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620"/>
  </bookViews>
  <sheets>
    <sheet name="pdo" sheetId="4" r:id="rId1"/>
  </sheets>
  <definedNames>
    <definedName name="_xlnm._FilterDatabase" localSheetId="0" hidden="1">pdo!$A$2:$AE$52</definedName>
  </definedNames>
  <calcPr calcId="191029"/>
</workbook>
</file>

<file path=xl/calcChain.xml><?xml version="1.0" encoding="utf-8"?>
<calcChain xmlns="http://schemas.openxmlformats.org/spreadsheetml/2006/main">
  <c r="A17" i="4" l="1"/>
  <c r="A27" i="4" l="1"/>
  <c r="A48" i="4" l="1"/>
  <c r="A6" i="4"/>
  <c r="A8" i="4"/>
  <c r="A39" i="4"/>
  <c r="A10" i="4"/>
  <c r="A11" i="4"/>
  <c r="A38" i="4"/>
  <c r="A42" i="4" l="1"/>
  <c r="A40" i="4"/>
  <c r="A41" i="4"/>
  <c r="A5" i="4"/>
  <c r="A7" i="4"/>
  <c r="A12" i="4"/>
  <c r="A51" i="4"/>
  <c r="A25" i="4"/>
  <c r="A34" i="4"/>
  <c r="A15" i="4"/>
  <c r="A14" i="4"/>
  <c r="A18" i="4"/>
  <c r="A19" i="4"/>
  <c r="A20" i="4"/>
  <c r="A4" i="4"/>
  <c r="A16" i="4"/>
  <c r="A24" i="4"/>
  <c r="A33" i="4"/>
  <c r="A45" i="4"/>
  <c r="A47" i="4"/>
  <c r="A46" i="4"/>
  <c r="A52" i="4"/>
  <c r="A26" i="4"/>
  <c r="A13" i="4"/>
  <c r="A32" i="4"/>
  <c r="A23" i="4"/>
  <c r="A29" i="4"/>
  <c r="A28" i="4"/>
  <c r="A30" i="4"/>
  <c r="A49" i="4"/>
  <c r="A44" i="4"/>
  <c r="A43" i="4"/>
  <c r="A9" i="4"/>
  <c r="A21" i="4"/>
  <c r="A35" i="4"/>
  <c r="A37" i="4"/>
  <c r="A36" i="4"/>
  <c r="A31" i="4"/>
  <c r="A22" i="4"/>
  <c r="A50" i="4"/>
</calcChain>
</file>

<file path=xl/sharedStrings.xml><?xml version="1.0" encoding="utf-8"?>
<sst xmlns="http://schemas.openxmlformats.org/spreadsheetml/2006/main" count="894" uniqueCount="434">
  <si>
    <t>PROGRAMMA</t>
  </si>
  <si>
    <t>MISSIONE</t>
  </si>
  <si>
    <t>CDC</t>
  </si>
  <si>
    <t>CDR</t>
  </si>
  <si>
    <t>RP</t>
  </si>
  <si>
    <t>NR. OBIETTIVO STRATEGICO</t>
  </si>
  <si>
    <t>NR. OBIETTIVO OPERATIVO</t>
  </si>
  <si>
    <t>DESCRIZIONE OBIETTIVO OPERATIVO</t>
  </si>
  <si>
    <t>EFFICIENZA/EFFICACIA</t>
  </si>
  <si>
    <t>DESCRIZIONE CDC</t>
  </si>
  <si>
    <t>BILANCIO E PROGRAMMAZIONE</t>
  </si>
  <si>
    <t>FISCALITA'</t>
  </si>
  <si>
    <t>RISCOSSIONE COATTIVA</t>
  </si>
  <si>
    <t>EFFICIENZA</t>
  </si>
  <si>
    <t>piano di lavoro</t>
  </si>
  <si>
    <t>grado di completamento</t>
  </si>
  <si>
    <t>SERVIZI DEMOGRAFICI</t>
  </si>
  <si>
    <t>georeferenziazione stradario</t>
  </si>
  <si>
    <t>riduzione di spese</t>
  </si>
  <si>
    <t>PDO - PIANO DETTAGLIATO DEGLI OBIETTIVI 2017-2019</t>
  </si>
  <si>
    <t>F</t>
  </si>
  <si>
    <t>INCREMENTO DELLE RISORSE FINANZIARIE E RAZIONALIZZAZIONE NELL'IMPIEGO DELLE STESSE</t>
  </si>
  <si>
    <t>trasferimento SERT</t>
  </si>
  <si>
    <t>G</t>
  </si>
  <si>
    <t>CONTROLLO STRATEGICO E CONTROLLO DI GESTIONE</t>
  </si>
  <si>
    <t>mappatura dei servizi da sottoporre al controllo di gestione</t>
  </si>
  <si>
    <t>mappare i servizi da sottoporre al controllo di gestione</t>
  </si>
  <si>
    <t>sviluppo di sistemi di controllo di qualità delle attività di sportello</t>
  </si>
  <si>
    <t>EFFICACIA</t>
  </si>
  <si>
    <t>ampliamento dei sistemi di customer satisfaction</t>
  </si>
  <si>
    <t>incrementare il numero di sportelli in cui sono previsti sistemi di controllo della customer satisfaction</t>
  </si>
  <si>
    <t>Implementazione di sistemi informatici per la gestione a distanza di appuntamenti di imprese e professionisti</t>
  </si>
  <si>
    <t>mettere a disposizione degli utenti un servizio on line di prenotazione</t>
  </si>
  <si>
    <t>H</t>
  </si>
  <si>
    <t>VALORIZZAZIONE DEL PATRIMONIO</t>
  </si>
  <si>
    <t>E</t>
  </si>
  <si>
    <t>INNOVAZIONE TECNOLOGICA E DIGITALIZZAZIONE DELLA PA</t>
  </si>
  <si>
    <t>Introduzione e gestione del registro informatico unioni civili</t>
  </si>
  <si>
    <t>gestione ed aggiornamento della banca dati dello stradario georeferenziato</t>
  </si>
  <si>
    <t>implementazione della contabilità analitica finalizzata a monitorare e migliorare i livelli di efficacia ed efficienza della gestione</t>
  </si>
  <si>
    <t xml:space="preserve">implementare il registro informatico </t>
  </si>
  <si>
    <t>FASI DELL'OBIETTIVO</t>
  </si>
  <si>
    <t>TARGET ANNUALE</t>
  </si>
  <si>
    <t>Non previste</t>
  </si>
  <si>
    <t>DESCRIZIONE TARGET ANNUALE</t>
  </si>
  <si>
    <t>1) definizione della metodologia;
2) implementazione del software.</t>
  </si>
  <si>
    <t>sviluppo della riscossione coattiva delle entrate</t>
  </si>
  <si>
    <t>Incremento delle postazioni di sportello dotate di sistemi di controllo</t>
  </si>
  <si>
    <t>1) Pianificazione e progettazione;
2) Avvio sperimentale del progetto.</t>
  </si>
  <si>
    <t>1) Introduzione del registro informatico;
2) Gestione del registro.</t>
  </si>
  <si>
    <t>DESCRIZIONE TARGET PLURIENNALE</t>
  </si>
  <si>
    <t>TARGET PLURIENNALE</t>
  </si>
  <si>
    <t>1) Avvio dell'attività di rilevazione stradale;
2) Georeferenziazione delle residenze;
3) Revisione ed applicazione della toponomastica;
4)Assegnazione del civico esterno.</t>
  </si>
  <si>
    <t>mappatura del processo produttivo (servizi) da monitorare</t>
  </si>
  <si>
    <t>fonte: dup</t>
  </si>
  <si>
    <t>DENOMINAZIONE OBIETTIVO STRATEGICO</t>
  </si>
  <si>
    <t>DENOMINAZIONE OBIETTIVO OPERATIVO</t>
  </si>
  <si>
    <t>è composto da M/P/OS/OO/CDR/CDC/RP</t>
  </si>
  <si>
    <t>nr. cdr</t>
  </si>
  <si>
    <t>nr. cdc</t>
  </si>
  <si>
    <t>descrizione cdc</t>
  </si>
  <si>
    <t xml:space="preserve">nr. dirigente respoonsabile indicatore </t>
  </si>
  <si>
    <t>DURATA OBIETTIVO</t>
  </si>
  <si>
    <t>funzionamento / miglioramento</t>
  </si>
  <si>
    <t>efficienza / efficacia / economicità</t>
  </si>
  <si>
    <t>verticale (se le azioni da svolgere per il raggiungimento del target sono di competenza di una singola A.O.); trasversale (se le azioni da svolgere per il raggiungimento del target sono di competenza di due o più AA.OO.)</t>
  </si>
  <si>
    <t xml:space="preserve">Area Strategica di Performance </t>
  </si>
  <si>
    <t>area di riferimento dell'obiettivo strategico desumibile dal ciclo della performance</t>
  </si>
  <si>
    <t>DENOMINAZIONE  INDICATORE DI RISULTATO</t>
  </si>
  <si>
    <t>indicare il dirigente (rp) oggetto di valutazione</t>
  </si>
  <si>
    <t>NR. INDICATORE DI RISULTATO     (M/P/OS/OO/CDR/CDC/RP)</t>
  </si>
  <si>
    <t>RILEVANZA VALUTAZIONE PERFORMANCE DIRIGENTE</t>
  </si>
  <si>
    <t>DESCRIZIONE INDICATORE DI RISULTATO</t>
  </si>
  <si>
    <t>indicare una denominazione dell'indicatore</t>
  </si>
  <si>
    <t xml:space="preserve">indicare la formula dell'indicatore            (cosa monitorare) </t>
  </si>
  <si>
    <t>descrivere la formula dell'indicatore (cosa monitorare)</t>
  </si>
  <si>
    <t>FORMULA INDICATORE DI RISULTATO</t>
  </si>
  <si>
    <t>TIPOLOGIA INDICATORE DI RISULTATO</t>
  </si>
  <si>
    <t>PROVVEDITORATO ED ECONOMATO</t>
  </si>
  <si>
    <t>n1</t>
  </si>
  <si>
    <t>INDIZIONE DELLA PROCEDURA TELEMATICA DI GARA , AGGIUDICAZIONE E STIPULA DEL CONTRATTO ASSICURATIVO ALL RISK MANAGEMENT</t>
  </si>
  <si>
    <t>n2</t>
  </si>
  <si>
    <t>INDIZIONE DELLA PROCEDURA TELEMATICA DI GARA, AGGIUDUCAZIONE E STIPULA DEL CONTRATTO</t>
  </si>
  <si>
    <t>n3</t>
  </si>
  <si>
    <t xml:space="preserve">gestire, in maniera  tempestiva,  i pagamenti effettuati con anticipazione dal fondo economale </t>
  </si>
  <si>
    <t>n4</t>
  </si>
  <si>
    <t>L'obiettivo si propone di accelerare il tempo di evasione dei protocolli secondo gli standard e le direttive impartite dal funzionario fiscalità locale</t>
  </si>
  <si>
    <t>n5</t>
  </si>
  <si>
    <t>L'obiettivo si propone di accelerare il tempo di lavorazione per l'acquisizione di lavoro accessorio</t>
  </si>
  <si>
    <t>n6</t>
  </si>
  <si>
    <t>L'obiettivo si propone la riorganizzazione e razionalizzazione dell'archivio cartaceo dei tributi al fine di consentire ricerche più agevoli e veloci, nonché per un più efficiente esercizio delle richieste di accesso.</t>
  </si>
  <si>
    <t>grado di completamento atività</t>
  </si>
  <si>
    <t>indice di completamento gara</t>
  </si>
  <si>
    <t>tempistica unitaria pagamenti economali</t>
  </si>
  <si>
    <t>tempo in gg. impiegato per il pagamento di ciascun buono economale</t>
  </si>
  <si>
    <t>indice di performance mensile su pratiche attribuite</t>
  </si>
  <si>
    <t xml:space="preserve">
dove:
I = indice                                                                                 i = i-esimo mese                                                                n = 12^ mese                                                                             p = protocolli evasi (concluisi)                                 P = protocolli assegnati (con max 120 assegnazioni mensili per operatori di B.O. e 60 assegnazioni mensili per operatori di F.O.)</t>
  </si>
  <si>
    <t>completamento procedura per acquisizione lavoro accessorio</t>
  </si>
  <si>
    <t>implementare il software e le metodologie di controllo di gestione all'interno della struttura organizzativa</t>
  </si>
  <si>
    <t>progettazione del servizio ( fabbisogno presunto - valore economico ); stesura del capitolato d'appalto e indagine di mercato; determina a contrarre; avvio gara sulla piattaforma informatica; proposta di aggiudicazione e avvio dei controlli sul possesso requisiti primo classificato; aggiudicazione e stipula contratto</t>
  </si>
  <si>
    <t>tempo in gg. impiegato per il pagamento di ciascun buono economale con decorrenza dalla sottoscrizione dell'ordine di pagamento</t>
  </si>
  <si>
    <t>L'obiettivo si propone di misurare il livello della performance individuale mensile in termini quantitativi ritenendo significativo detto indice per la misurazione della qualità dei servizi erogati al pubblico.
L'oggetto di misurazione prescelto è il numero di protocolli evasi.</t>
  </si>
  <si>
    <t>L'obiettivo consiste nel completamento di tutti gli step necessari per l'acquisizione telematica sul portale INPS entro la data del 31/08/2017. In particolare, dovranno essere curate le fasi di: designazione del derigente; delega del Sindaco; comunicazione all'Area V per la registrazione sul portale INPS; acquisizione del PIN dispositivo; caricamento delle richieste sul portale.</t>
  </si>
  <si>
    <t>L'obiettivo consiste nell'attività di monitoraggio, coordinamento e direzione dei lavori riorganizzazione e razionalizzazione degli archivi cartacei dell'ufficio tributi.</t>
  </si>
  <si>
    <t>risultato atteso nell'anno</t>
  </si>
  <si>
    <t>risultato atteso nei successivi anni</t>
  </si>
  <si>
    <t>descrizione risultato atteso</t>
  </si>
  <si>
    <t>descrizione risultato atteso nei successivi anni</t>
  </si>
  <si>
    <t>pluriennale</t>
  </si>
  <si>
    <t>funzionamento</t>
  </si>
  <si>
    <t>miglioramento</t>
  </si>
  <si>
    <t>verticale</t>
  </si>
  <si>
    <t>trasversale</t>
  </si>
  <si>
    <t>CATEGORIA OBIETTIVO</t>
  </si>
  <si>
    <t>indicare il punteggio assegnato</t>
  </si>
  <si>
    <t>annuale (anche se ripetuto negli anni) / pluriennale</t>
  </si>
  <si>
    <t>PUNTEGGIO PERFORMANCE DIRIGENTE</t>
  </si>
  <si>
    <t>completamento trasferimento</t>
  </si>
  <si>
    <t>effettuazione lavori di adeguamento ufficio del lavoro e trasferimento uffici</t>
  </si>
  <si>
    <t>implementazione contabilità analitica</t>
  </si>
  <si>
    <t>mappatura servizi</t>
  </si>
  <si>
    <t>implementazione nel sw contabilità analitica PP fiscalità locale</t>
  </si>
  <si>
    <t>CRITERI DI VALUTAZIONE</t>
  </si>
  <si>
    <t>ampliamento delle tipologie di entrate patrimoniali da sottoporre a riscossione coattiva</t>
  </si>
  <si>
    <t>% di determinazione del punteggio riferito all'anno</t>
  </si>
  <si>
    <t>fonte: dup/art 4 regolamento contabilità</t>
  </si>
  <si>
    <t>periodo di osservazione</t>
  </si>
  <si>
    <t>misura diretta / piano di lavoro / indice</t>
  </si>
  <si>
    <t>nd</t>
  </si>
  <si>
    <t>AMBITO INDICATORE</t>
  </si>
  <si>
    <t>MISURA INDICATORE</t>
  </si>
  <si>
    <t>X</t>
  </si>
  <si>
    <t>POTENZIAMENTO DEI SERVIZI EDUCATIVI PER L'INFANZIA</t>
  </si>
  <si>
    <t>POLITICHE A SOSTEGNO DELLE PERSONE, DELLA FAMIGLIA E DELLE FORMAZIONI SOCIALI</t>
  </si>
  <si>
    <t>PIANO SOCIALE D'AMBITO</t>
  </si>
  <si>
    <t>SISTEMA INFRASTRUTTURALE DELLO SPORT</t>
  </si>
  <si>
    <t>POTENZIAMENTO DEI SERVIZI DI PUBBLICA ISTRUZIONE</t>
  </si>
  <si>
    <t>Controllo qualità</t>
  </si>
  <si>
    <t>introduzione di sistemi di rilevazione della qualità dei servizi rivolti agli utenti</t>
  </si>
  <si>
    <t>Controllo di gestione</t>
  </si>
  <si>
    <t>introduzione del controllo di gestione del servizio di asilo nido e refezione</t>
  </si>
  <si>
    <t>Creazione della rete di sostegno per il terzo settore</t>
  </si>
  <si>
    <t>azioni finalizzate alla creazione di una rete di sostegno che coinvolga il terzo settore</t>
  </si>
  <si>
    <t>Attivazione del banco alimentare</t>
  </si>
  <si>
    <t>istituzione ed attivazione di un banco alimentare presso la mensa sociale</t>
  </si>
  <si>
    <t>Consolidamento interventi sperimentali</t>
  </si>
  <si>
    <t>Attuazione degli obiettivi d'ambito</t>
  </si>
  <si>
    <t>concorso nell'attuazione degli obiettivi d'ambito così come declinati nel Piano di zona</t>
  </si>
  <si>
    <t>Valorizzazione aree interne al compendio sportivo via Procaccia</t>
  </si>
  <si>
    <t>valorizzazione e riqualificazione delle aree interne al compendio sportivo di via Procaccia</t>
  </si>
  <si>
    <t>Valorizzazione aree interne al compendio sportivo via Veneziani</t>
  </si>
  <si>
    <t>valorizzazione e riqualificazione delle aree interne al compendio sportivo di via Veneziani</t>
  </si>
  <si>
    <t>Valorizzazione della fascia costiera a fini sportivo-ricreativi</t>
  </si>
  <si>
    <t>valorizzazione della fascia costiera a sud del centro abitato e riconversione a fini sportivo-ricreativi</t>
  </si>
  <si>
    <t>Razionalizzazione del servizio di trasporto scolastico</t>
  </si>
  <si>
    <t>completamento del processo di razionalizzazione del servizio di trasporto scolastico attraverso l'introduzione del controllo di gestione</t>
  </si>
  <si>
    <t>Qualità del servizio scolastico</t>
  </si>
  <si>
    <t>introduzione del sistema di monitoraggio della qualità del servizio di trasporto scolastico</t>
  </si>
  <si>
    <t>Introduzione delibera di consiglio comunale digitale</t>
  </si>
  <si>
    <t>introduzione delibera di consiglio comunale digitale</t>
  </si>
  <si>
    <t>ASILO NIDO</t>
  </si>
  <si>
    <t>ASSISTENZA SOCIALE E SEGRETARIATO SOCIALE</t>
  </si>
  <si>
    <t>SPORT E TEMPO LIBERO</t>
  </si>
  <si>
    <t>PUBBLICA ISTRUZIONE</t>
  </si>
  <si>
    <t>SG0</t>
  </si>
  <si>
    <t>SG4</t>
  </si>
  <si>
    <t xml:space="preserve">SERVIZIO SEGRETERIA E NOTIFICHE </t>
  </si>
  <si>
    <t>01/01/2017 - 31/12/2018</t>
  </si>
  <si>
    <t>1) Definizione degli strumenti e delle metodologie di rilevazione;
2) Avvio della rilevazione.</t>
  </si>
  <si>
    <t>trasferire il SERT dall'attuale sede in locazione ad una sede di proprietà comunale, riducendo per l'effetto i fitti passivi</t>
  </si>
  <si>
    <t>01/01/n - 31/12/n</t>
  </si>
  <si>
    <t>01/01/2017 - 31/12/2019</t>
  </si>
  <si>
    <t>indice</t>
  </si>
  <si>
    <t>implementazione sw</t>
  </si>
  <si>
    <t>misura diretta</t>
  </si>
  <si>
    <t>incrementare le tipolgie di entrate patrimoniali da sottoporre a riscossione coattiva, attraverso l'implementazione delle attività a presupposto della stessa</t>
  </si>
  <si>
    <t>ampliamento entrate patrimoniali riscossione coattiva</t>
  </si>
  <si>
    <t>n. tipologie entrate patrimoniali</t>
  </si>
  <si>
    <t>nr. di tipologie di entrate patrimoniali da sottoporre a riscossione coattiva</t>
  </si>
  <si>
    <t>n. sportelli con customer satisfaction</t>
  </si>
  <si>
    <t>numero di sportelli in cui sono previsti sistemi di controllo della customer satisfaction</t>
  </si>
  <si>
    <t>avvio sperimentale del progetto</t>
  </si>
  <si>
    <t>avviare in modalità sperimentale il servizio di prenotazione on line al fine di testarne la funzionalità</t>
  </si>
  <si>
    <t>implementazione servizio di booking</t>
  </si>
  <si>
    <t>gestione registro unioni civili</t>
  </si>
  <si>
    <t>gestione del servizio</t>
  </si>
  <si>
    <t>avviare la gestione del registro informatico delle unioni civili</t>
  </si>
  <si>
    <t>avviare la gestione dello stradario georeferenziato</t>
  </si>
  <si>
    <t>completamento dell'attività di rilevazione stradale</t>
  </si>
  <si>
    <t>completamento della georeferenziazione delle residenze</t>
  </si>
  <si>
    <t>completare la georeferenziazione delle residenze mediante la revisione ed applicazione della toponomastica e l'assegnazione del civico esterno</t>
  </si>
  <si>
    <t>introduzione dei sistemi di customer satisfaction</t>
  </si>
  <si>
    <t>introdurre sistemi di rilevazione della customer satisfaction ai servizi per la prima infanzia</t>
  </si>
  <si>
    <t>avvio della rilevazione</t>
  </si>
  <si>
    <t>Completamento della fase di avvio della rilevazione</t>
  </si>
  <si>
    <t>gestione centro diurno San Bartolomeo</t>
  </si>
  <si>
    <t>affidamento del servizio</t>
  </si>
  <si>
    <t>AA</t>
  </si>
  <si>
    <t>L</t>
  </si>
  <si>
    <t>N</t>
  </si>
  <si>
    <t>C</t>
  </si>
  <si>
    <t>A</t>
  </si>
  <si>
    <t xml:space="preserve">Progressivo adeguamento della normativa antincendio degli immobili di proprietà comunale </t>
  </si>
  <si>
    <t xml:space="preserve">Abbattimento barriere architettoniche </t>
  </si>
  <si>
    <t>Ammodernamento della performance informatica della dotazione hardware</t>
  </si>
  <si>
    <t>Archiviazione/conservazione dei documenti informatici</t>
  </si>
  <si>
    <t xml:space="preserve">progressivo miglioramento del sistema di archiviazione/conservazione sostitutiva dei documenti informatici </t>
  </si>
  <si>
    <t>l'ammodernamento e miglioramento della performance informatica della dotazione hardware a servizio dell'intera organizzazione, della rete intranet e dell'utenza web con abbassamento sensibile del tasso di malfunzionamenti e disservizi</t>
  </si>
  <si>
    <t>progressivo abbattimento delle barriere architettoniche degli immobili di proprietà comunale</t>
  </si>
  <si>
    <t>IMPIEGO EFFICIENTE ED EFFICACE DELLE RISORSE UMANE</t>
  </si>
  <si>
    <t xml:space="preserve">avvio a regime del nuovo sistema integrato della performance organizzativa (Piano Performance - PTPC - Trasparenza) con gli altri strumenti di programmazione  </t>
  </si>
  <si>
    <t xml:space="preserve">Sistema integrato della performance organizzativa </t>
  </si>
  <si>
    <t xml:space="preserve">aggiornamento del sistema di misurazione e valutazione della performance </t>
  </si>
  <si>
    <t xml:space="preserve">Aggiornamento SMIVAP </t>
  </si>
  <si>
    <t>COORDINAMENTO DELLE ATTIVITA' AFFERENTI L'AVVOCATURA COMUNALE</t>
  </si>
  <si>
    <t>Implementazione del software finalizzato al controllo di gestione del servizio avvocatura</t>
  </si>
  <si>
    <t>Implementazione sw avvocatura</t>
  </si>
  <si>
    <t>terzo settore</t>
  </si>
  <si>
    <t>creare la rete finalizzata al coinvolgimento dei soggetti attivi nel terzo settore</t>
  </si>
  <si>
    <t>definizione e valutazione dei piani di intervento</t>
  </si>
  <si>
    <t>definire i percorsi da realizzare con il coinvolgimento dei soggetti individuati con analisi e valutazione dell'impatto</t>
  </si>
  <si>
    <t>banco alimentare</t>
  </si>
  <si>
    <t>3</t>
  </si>
  <si>
    <t>realizzazione del banco alimentare con attivazione del servizio</t>
  </si>
  <si>
    <t>compendio sportivo</t>
  </si>
  <si>
    <t>RP ANNI SUCCESSIVI</t>
  </si>
  <si>
    <t>responsabile per anni successivi</t>
  </si>
  <si>
    <t>riqualificare le aree interne del compendio sportivo di via Procaccia</t>
  </si>
  <si>
    <t>completamento dei lavori di riqualificazione</t>
  </si>
  <si>
    <t>esecuzione dei lavori di riqualificazione</t>
  </si>
  <si>
    <t>riqualificare le aree interne del compendio sportivo di via Veneziani</t>
  </si>
  <si>
    <t>fascia costiera</t>
  </si>
  <si>
    <t>riconvertire la fascia costiera a fini sportivi-ricreativi</t>
  </si>
  <si>
    <t>completamento dei lavori di riconversione</t>
  </si>
  <si>
    <t>esecuzione dei lavori di riconversione</t>
  </si>
  <si>
    <t>introdurre sistemi di rilevazione della customer satisfaction del trasporto scolastico</t>
  </si>
  <si>
    <t>SG</t>
  </si>
  <si>
    <t>SVILUPPO E COORDINAMENTO DELLE ATTIVITA' DI SEGRETERIA GENERALE</t>
  </si>
  <si>
    <t>GESTIONE TECNICA PATRIMONIO, SICUREZZA E SALUTE LUOGHI DI LAVORO</t>
  </si>
  <si>
    <t>antincendio</t>
  </si>
  <si>
    <t>barriere architettoniche</t>
  </si>
  <si>
    <t>B</t>
  </si>
  <si>
    <t>SG3</t>
  </si>
  <si>
    <t>PERSONALE</t>
  </si>
  <si>
    <t>AVVOCATURA COMUNALE</t>
  </si>
  <si>
    <t>I</t>
  </si>
  <si>
    <t>SERVIZI DI SUPPORTO ALL'UFFICIO DEL GIUDICE DI PACE</t>
  </si>
  <si>
    <t>M</t>
  </si>
  <si>
    <t>VALORIZZAZIONE E FRUIBILITA' DEL PATRIMONIO CULTURALE</t>
  </si>
  <si>
    <t>Rifugi antiaerei</t>
  </si>
  <si>
    <t>Valorizzazione e fruibilità dei rifugi antiaerei sottostanti Piazza Vittorio Emanuele II</t>
  </si>
  <si>
    <t>PROGETTAZIONE E REALIZZAZIONE OO.PP.</t>
  </si>
  <si>
    <t>Palazzo Martinelli</t>
  </si>
  <si>
    <t>Completamento del recupero di Palazzo Martinelli</t>
  </si>
  <si>
    <t>Utilizzo Biblioteca comunale</t>
  </si>
  <si>
    <t>Utilizzo della Biblioteca Comunale quale contenitore culturale per la Città</t>
  </si>
  <si>
    <t>BIBLIOTECA E ARCHIVI STORICI</t>
  </si>
  <si>
    <t>Gestione Radar</t>
  </si>
  <si>
    <t>Definizione delle modalità di gestione del Cinema Teatro Radar e degli annessi locali dell'Ex Hotel Savoia, in convenzione con il Conservatorio</t>
  </si>
  <si>
    <t>SERVIZIO INFORMATICO COMUNALE</t>
  </si>
  <si>
    <t>ammodernamento hardware</t>
  </si>
  <si>
    <t>ARCHIVIO E PROTOCOLLO</t>
  </si>
  <si>
    <t>GIUSTIZIA</t>
  </si>
  <si>
    <t>introduzione dei sistemi di rilevazione della qualità</t>
  </si>
  <si>
    <t>introdurre sistemi di rilevazione e monitoraggio della qualità del servizio</t>
  </si>
  <si>
    <t>Completamento della fase di avvio della rilevazione e monitoraggio</t>
  </si>
  <si>
    <t>Valorizzare e rendere fruibili i rifugi antiaerei</t>
  </si>
  <si>
    <t>completamento dei lavori di valorizzazione</t>
  </si>
  <si>
    <t>esecuzione dei lavori di valorizzazione</t>
  </si>
  <si>
    <t>Completare la fase di esecuzione lavori e collaudo</t>
  </si>
  <si>
    <t>completamento dei lavori di recupero</t>
  </si>
  <si>
    <t>il completamento dei lavori di recupero deve essere realizzato entro la scadenza programmata</t>
  </si>
  <si>
    <t>Biblioteca Comunale</t>
  </si>
  <si>
    <t>affidare la gestione della Biblioteca quale contenitore culturale</t>
  </si>
  <si>
    <t>POLITICHE CULTURALI</t>
  </si>
  <si>
    <t>Radar</t>
  </si>
  <si>
    <t>affidare la gestione del Cinema Teatro Radar in convenzione con il Conservatorio</t>
  </si>
  <si>
    <t>indizione della gara per l'affidamento della gestione e successivo avvio a regime</t>
  </si>
  <si>
    <t>completamento dell'affidamento e avvio gestione</t>
  </si>
  <si>
    <t>Insediamenti rupestri</t>
  </si>
  <si>
    <t>Progetto di valorizzazione del sistema degli insediamenti rupestri presenti sul territorio</t>
  </si>
  <si>
    <t>Castello Carlo V</t>
  </si>
  <si>
    <t>O</t>
  </si>
  <si>
    <t>SVILUPPO TURISTICO</t>
  </si>
  <si>
    <t xml:space="preserve">Riconversione Castello </t>
  </si>
  <si>
    <t>Pubblica illuminazione</t>
  </si>
  <si>
    <t>Q</t>
  </si>
  <si>
    <t>TERRITORIO E AMBIENTE</t>
  </si>
  <si>
    <t>Programma ambito P1</t>
  </si>
  <si>
    <t>Centro storico</t>
  </si>
  <si>
    <t>R</t>
  </si>
  <si>
    <t>EDILIZIA ABITATIVA</t>
  </si>
  <si>
    <t>Variante PIRP</t>
  </si>
  <si>
    <t>incremento dello standard di qualità del servizio</t>
  </si>
  <si>
    <t>studio per la valorizzazione del castello Carlo V</t>
  </si>
  <si>
    <t>studio di un'ipotesi di riconversione Castello Carlo V</t>
  </si>
  <si>
    <t>avvio delle procedure di attuazione dell'accordo di programma</t>
  </si>
  <si>
    <t>piano particolareggiato del Centro Storico</t>
  </si>
  <si>
    <t>variante integrativa PIRP</t>
  </si>
  <si>
    <t>T</t>
  </si>
  <si>
    <t>MISURE FINALIZZATE ALLA PREVENZIONE DEL DISSESSTO IDROGEOLOGICO</t>
  </si>
  <si>
    <t>adeguamento del Pug/P agli esiti degli studi e delle eventuali ulteriori segnalazioni dell'Autorità di Bacino</t>
  </si>
  <si>
    <t>Messa in sicurezza fascia costiera</t>
  </si>
  <si>
    <t>Adeguamento Pug/P</t>
  </si>
  <si>
    <t>ATTIVAZIONE DEL CICLO INTEGRATO DEI RIFIUTI</t>
  </si>
  <si>
    <t>Tariffazione</t>
  </si>
  <si>
    <t>tariffazione puntuale</t>
  </si>
  <si>
    <t>RAZIONALIZZAZIONE E POTENZIAMENTO DELLA RETE DI PUBBLICA ILLUMINAZIONE</t>
  </si>
  <si>
    <t>V</t>
  </si>
  <si>
    <t>S</t>
  </si>
  <si>
    <t>affidamento del servizio di gestione ed ottimizzazione della rete di Pubblica Illuminazione attraverso capitali privati</t>
  </si>
  <si>
    <t>AD</t>
  </si>
  <si>
    <t>Consorzio di produzione agricola</t>
  </si>
  <si>
    <t>Azioni a supporto dell'istituzione del consorzio di produzione agricola di raccolta e trasformazione di prodotti locali</t>
  </si>
  <si>
    <t>SVILUPPO AGRICOLO E DELLA RISORSA MARE</t>
  </si>
  <si>
    <t>progettare un sistema di valorizzazione degli insediamenti rupestri</t>
  </si>
  <si>
    <t>studio e progettazione sistema di valorizzazione</t>
  </si>
  <si>
    <t>lo studio del progetto di valorizzazione degli insediamenti rupestri deve essere realizzato entro la scadenza programmata</t>
  </si>
  <si>
    <t xml:space="preserve">consolidamento dei seguenti interventi sperimentali: 
- sostegno ai canoni di locazione
- centro di prima accoglienza
- contributo alle famiglie in emergenza abitativa </t>
  </si>
  <si>
    <t>centro accoglienza</t>
  </si>
  <si>
    <t>istituzione ed attivazione di un centro di prima accoglienza</t>
  </si>
  <si>
    <t>realizzazione del centro di prima accoglienza con attivazione del servizio</t>
  </si>
  <si>
    <t>effettuazione dei lavori di realizzazione del centro di accoglienza e successivo avvio del servizio</t>
  </si>
  <si>
    <t>URBANISTICA, EDILIZIA PRIVATA</t>
  </si>
  <si>
    <t>TURISMO</t>
  </si>
  <si>
    <t>progettare un'ipotesi di riconversione del castello Carlo V</t>
  </si>
  <si>
    <t>PUBBLICA ILLUMINAZIONE</t>
  </si>
  <si>
    <t>messa in sicurezza dell'ambito territoriale compreso fra s.c. San Vincenzo Capitolo Lamandia e la fascia costiera (località Procaccia)</t>
  </si>
  <si>
    <t>Fascia costiera</t>
  </si>
  <si>
    <t>completamento dei lavori di messa in sicurezza</t>
  </si>
  <si>
    <t>esecuzione dei lavori di messa in sicurezza</t>
  </si>
  <si>
    <t>Rete di pubblica illuminazione</t>
  </si>
  <si>
    <t>Adeguamento PUG/P</t>
  </si>
  <si>
    <t>predisporre una modifica di adeguamento al Pug/p sulla base degli esiti studi e segnalazioni dell'Autorità di Bacino</t>
  </si>
  <si>
    <t>ECOLOGIA</t>
  </si>
  <si>
    <t>Tariffazione puntuale</t>
  </si>
  <si>
    <t>applicazione della tariffazione puntuale</t>
  </si>
  <si>
    <t>analisi e progettazione di sistemi di misurazione dei volumi di rifiuti conferiti mediante raccolta porta a porta</t>
  </si>
  <si>
    <t>l'analisi e la progettazione del sistema di misurazione dei rifiuti prodotti dagli utenti attraverso la raccolta porta a porta, devono essere realizzati entro la scadenza programmata</t>
  </si>
  <si>
    <t>avvio della tariffazione puntuale</t>
  </si>
  <si>
    <t>applicazione della tariffa puntuale basata sui volumi dei conferimenti</t>
  </si>
  <si>
    <t>4-2</t>
  </si>
  <si>
    <t>avvio del servizio</t>
  </si>
  <si>
    <t>RISORSE DEL MARE</t>
  </si>
  <si>
    <t>Consorzio agricolo</t>
  </si>
  <si>
    <t>sviluppare azioni a supporto dell'istituzione del consorzio di produzione agricola di raccolta e trasformazione di prodotti locali</t>
  </si>
  <si>
    <t>delibere di Consiglio digitali</t>
  </si>
  <si>
    <t>digitalizzare il flusso documentale delle delibere di Consiglio dalla fase della presentazione della proposta alla fase della conservazione della delibera</t>
  </si>
  <si>
    <t>avvio sperimentale della gestione informatica</t>
  </si>
  <si>
    <t>avviare in modalità sperimentale la gestione informatizzata del flusso documentale</t>
  </si>
  <si>
    <t>performance organizzativa</t>
  </si>
  <si>
    <t>creazione di un sistema integrato di performance</t>
  </si>
  <si>
    <t>introduzione del ciclo di gestione aggiornato</t>
  </si>
  <si>
    <t>introdurre il nuovo ciclo di gestione integrato della performance</t>
  </si>
  <si>
    <t>analisi ed adeguamento dello SMIVAP</t>
  </si>
  <si>
    <t>studio del vigente sistema di misurazione e valutazione della performance ed adeguamento al D.Lgs. N. 150/2009 come modificato dal D.Lgs. N. 75/2017</t>
  </si>
  <si>
    <t>introduzione del SMIVAP aggiornato</t>
  </si>
  <si>
    <t>introdurre il nuovo sistema integrato di misurazione e valutazione della performance</t>
  </si>
  <si>
    <t>SMIVAP</t>
  </si>
  <si>
    <t>presentazione al consiglio comunale della modifica di adeguamento del PUG/PPTR</t>
  </si>
  <si>
    <t>presentazione al consiglio comunale del PUG/PPTR</t>
  </si>
  <si>
    <t>il controllo di gestione deve essere avviato a regime entro la scadenza programmata</t>
  </si>
  <si>
    <t xml:space="preserve"> avvio a regime del controllo di gestione per l'avvocatura</t>
  </si>
  <si>
    <t>avviare l'appalto delle opere di realizzazione della fogna bianca in via Arenazza</t>
  </si>
  <si>
    <t>adeguamento alla normativa antincendio</t>
  </si>
  <si>
    <t xml:space="preserve">acqusizione delle certificazioni di prevenzione incendi </t>
  </si>
  <si>
    <t>completamento riqualificazione del tratto costiero in prossimità di via procaccia</t>
  </si>
  <si>
    <t>Razionalizzazione archivi</t>
  </si>
  <si>
    <t>Completamento acquisto voucher</t>
  </si>
  <si>
    <t>Tempestività evasione protocolli</t>
  </si>
  <si>
    <t>Tempestività dei pagamenti economali</t>
  </si>
  <si>
    <t>Affidamento appalto di fornitura di materiale informatico occorrente per gli uffici e servizi comunali</t>
  </si>
  <si>
    <t>Affidamento appalto del servizio assicurativo all risk management</t>
  </si>
  <si>
    <t>Sviluppo riscossione coatttiva</t>
  </si>
  <si>
    <t>Georeferenziazione accessi</t>
  </si>
  <si>
    <t>Registo unioni civili</t>
  </si>
  <si>
    <t>Booking</t>
  </si>
  <si>
    <t>Controllo di qualità</t>
  </si>
  <si>
    <t>Spending review</t>
  </si>
  <si>
    <t xml:space="preserve">Contabilità analitica </t>
  </si>
  <si>
    <t>Piano del Centro Storico</t>
  </si>
  <si>
    <t>predisporre il piano particolareggiato del Centro Storico</t>
  </si>
  <si>
    <t>presentazione al consiglio comunale del Piano particolareggiato del Centro Storico</t>
  </si>
  <si>
    <t>la presentazione al consiglio comunale del nuovo piano deve completarsi entro la scadenza programmata</t>
  </si>
  <si>
    <t>PIRP</t>
  </si>
  <si>
    <t>completare i tre interventi oggetto di variante</t>
  </si>
  <si>
    <t>l'esecuzione dei lavori deve essere completata entro la scadenza</t>
  </si>
  <si>
    <t>completamento realizzazione 1° stralcio</t>
  </si>
  <si>
    <t>01/01/2017 - 31/12/n</t>
  </si>
  <si>
    <t>Adeguamento alla normativa antincendio</t>
  </si>
  <si>
    <t>acquisire il certificato di prevenzione incendi per l'edificio scolastico sede dell'istituto secondario di primo grado A. Volta e della scuola dell'Infanzia via Veneto</t>
  </si>
  <si>
    <t xml:space="preserve">redazione di almeno due interventi da inserire nella programmazione delle opere pubbliche </t>
  </si>
  <si>
    <t>sviluppo del sistema urbano ambito P1</t>
  </si>
  <si>
    <t>presentazione accordo di programma</t>
  </si>
  <si>
    <t>presentare la proposta di ratifica dell'accordo di programma in consiglio comunale</t>
  </si>
  <si>
    <t>sottoscrizione dell'accordo di programma</t>
  </si>
  <si>
    <t>l'accordo sottoscritto al consiglio comunale per la ratifica deve essere presentato entro la scadenza programmata</t>
  </si>
  <si>
    <t>&gt;=2</t>
  </si>
  <si>
    <t>progettare un piano di valorizzazione del castello Carlo V</t>
  </si>
  <si>
    <t>valorizzazione del Castelllo Carlo V</t>
  </si>
  <si>
    <t>archiviazione documenti informatici</t>
  </si>
  <si>
    <t>attuazione di un'ipotesi di riconversione</t>
  </si>
  <si>
    <t>l'ipotesi di riconversione del castello carlo V deve essere realizzata entro la scadenza programmata</t>
  </si>
  <si>
    <t>attuazione dello scenario di valorizzazione prescelto</t>
  </si>
  <si>
    <t>avvio a regime del servizio</t>
  </si>
  <si>
    <t>l'avvio a regime del servizio per l'utilizzo della biblioteca deve essere avviato entro la scadenza</t>
  </si>
  <si>
    <t>elaborare un sistema di rilevazione dei malfunzionamenti e dei correlati interventi di manutenzione</t>
  </si>
  <si>
    <t>avvio a regime del sistema</t>
  </si>
  <si>
    <t>messa a regime del sistema</t>
  </si>
  <si>
    <t>elaborare un sistema di digitalizzazione ed archiviazione dei documenti registrati al protocollo</t>
  </si>
  <si>
    <t>n. studi di fattibilità degli interventi</t>
  </si>
  <si>
    <t>esprime il numero degli studi di abbattimento delle barriere architettoniche degli immobili comunali</t>
  </si>
  <si>
    <t>affidare la gestione del servizio di gestione ed illuminazione della rete di pubblica illuminazione in finanziamento tramite terzi</t>
  </si>
  <si>
    <t>l'aggiudicazione definitiva deve intervenire entro la scadenza programmata</t>
  </si>
  <si>
    <t>n. azioni a supporto attivate</t>
  </si>
  <si>
    <t>&gt;=1</t>
  </si>
  <si>
    <t>l'attivazione di almeno n. 1 azione a supporto è ritenuta accettabile</t>
  </si>
  <si>
    <t>TRASPARENZA, SEMPLIFICAZIONE E INNOVAZIONE TECNOLOGICA</t>
  </si>
  <si>
    <t>RAZIONALIZZAZIONE E VALORIZZAZIONE DELLE RISORSE</t>
  </si>
  <si>
    <t>TERRITORIO, FRUIBILITA' STRADALE, VIABILITA'</t>
  </si>
  <si>
    <t>POTENZIAMENTO OFFERTA CULTURALE E TURISTICA</t>
  </si>
  <si>
    <t>IMPLEMENTAZIONE POLITICHE AMBIENTALI ED ENERGETICHE</t>
  </si>
  <si>
    <t>VALORIZZAZIONE DELLA PERSONA, DELLA FAMIGLIA E DELLE FORMAZIONI SOCIALI</t>
  </si>
  <si>
    <t>PROMOZIONE DELLO SVILUPPO E DELLA COMPETITIVITA' DEL SISTEMA ECONOMICO LOCALE</t>
  </si>
  <si>
    <t>01/01/2018- 31/12/2018</t>
  </si>
  <si>
    <t>01/01/2018- 31/12/2019</t>
  </si>
  <si>
    <t>01/01/2018 - 31/12/2019</t>
  </si>
  <si>
    <t>completamento delle attività di rilevazione riguardanti il centro storico, l'area urbana e l'agro (contrade) devono essere completate entro la scadenza</t>
  </si>
  <si>
    <t>01/01/2018 - 31/12/2018</t>
  </si>
  <si>
    <t>01/01/2018 - 31/12/2020</t>
  </si>
  <si>
    <t xml:space="preserve">messa a regime del sistema </t>
  </si>
  <si>
    <t>01/01/2018 - 31/12/2017</t>
  </si>
  <si>
    <t xml:space="preserve">completare l'avvio della procedura di appalto e di aggiudicazione provvisoria entro la scadenza programmata </t>
  </si>
  <si>
    <t>01/01/2018 - 31/12/n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</si>
</sst>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9"/>
      <color theme="1"/>
      <name val="Calibri"/>
      <family val="2"/>
      <scheme val="minor"/>
    </font>
    <font>
      <sz val="8"/>
      <color theme="1"/>
      <name val="Calibri"/>
      <family val="2"/>
      <scheme val="minor"/>
    </font>
    <font>
      <b/>
      <sz val="20"/>
      <color theme="1"/>
      <name val="Calibri"/>
      <family val="2"/>
      <scheme val="minor"/>
    </font>
    <font>
      <sz val="9"/>
      <color rgb="FFFF0000"/>
      <name val="Calibri"/>
      <family val="2"/>
      <scheme val="minor"/>
    </font>
    <font>
      <sz val="9"/>
      <name val="Calibri"/>
      <family val="2"/>
      <scheme val="minor"/>
    </font>
    <font>
      <sz val="11"/>
      <name val="Calibri"/>
      <family val="2"/>
      <scheme val="minor"/>
    </font>
    <font>
      <sz val="9"/>
      <color rgb="FF00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alignment horizontal="center"/>
    </xf>
    <xf numFmtId="0" fontId="0" fillId="0" borderId="0" xfId="0" applyFill="1"/>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xf numFmtId="0" fontId="5"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0" fillId="5" borderId="0" xfId="0" applyFill="1"/>
    <xf numFmtId="0" fontId="1" fillId="6" borderId="1" xfId="0" applyFont="1" applyFill="1" applyBorder="1" applyAlignment="1">
      <alignment horizontal="center" vertical="center" wrapText="1"/>
    </xf>
    <xf numFmtId="0" fontId="0" fillId="0" borderId="1" xfId="0" applyBorder="1"/>
    <xf numFmtId="0" fontId="1" fillId="3"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 fillId="7" borderId="3" xfId="0" applyFont="1" applyFill="1" applyBorder="1" applyAlignment="1">
      <alignment horizontal="left" vertical="center" wrapText="1"/>
    </xf>
    <xf numFmtId="0" fontId="0" fillId="7" borderId="0" xfId="0" applyFill="1"/>
    <xf numFmtId="49" fontId="1" fillId="0" borderId="1"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7" borderId="1" xfId="0" applyFont="1" applyFill="1" applyBorder="1" applyAlignment="1">
      <alignment vertical="center" wrapText="1"/>
    </xf>
    <xf numFmtId="0" fontId="1" fillId="7"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0" fillId="0" borderId="1" xfId="0" applyFill="1" applyBorder="1"/>
    <xf numFmtId="0" fontId="3" fillId="0" borderId="2" xfId="0" applyFont="1"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521016</xdr:colOff>
      <xdr:row>47</xdr:row>
      <xdr:rowOff>0</xdr:rowOff>
    </xdr:from>
    <xdr:ext cx="1085215" cy="264560"/>
    <xdr:sp macro="" textlink="">
      <xdr:nvSpPr>
        <xdr:cNvPr id="2" name="CasellaDiTesto 1">
          <a:extLst>
            <a:ext uri="{FF2B5EF4-FFF2-40B4-BE49-F238E27FC236}">
              <a16:creationId xmlns:a16="http://schemas.microsoft.com/office/drawing/2014/main" id="{00000000-0008-0000-0000-000002000000}"/>
            </a:ext>
          </a:extLst>
        </xdr:cNvPr>
        <xdr:cNvSpPr txBox="1"/>
      </xdr:nvSpPr>
      <xdr:spPr>
        <a:xfrm>
          <a:off x="20399691" y="266700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521016</xdr:colOff>
      <xdr:row>35</xdr:row>
      <xdr:rowOff>0</xdr:rowOff>
    </xdr:from>
    <xdr:ext cx="1085215" cy="264560"/>
    <xdr:sp macro="" textlink="">
      <xdr:nvSpPr>
        <xdr:cNvPr id="9" name="CasellaDiTesto 8">
          <a:extLst>
            <a:ext uri="{FF2B5EF4-FFF2-40B4-BE49-F238E27FC236}">
              <a16:creationId xmlns:a16="http://schemas.microsoft.com/office/drawing/2014/main" id="{00000000-0008-0000-0000-000009000000}"/>
            </a:ext>
          </a:extLst>
        </xdr:cNvPr>
        <xdr:cNvSpPr txBox="1"/>
      </xdr:nvSpPr>
      <xdr:spPr>
        <a:xfrm>
          <a:off x="20393630" y="2303318"/>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521016</xdr:colOff>
      <xdr:row>14</xdr:row>
      <xdr:rowOff>0</xdr:rowOff>
    </xdr:from>
    <xdr:ext cx="1085215" cy="264560"/>
    <xdr:sp macro="" textlink="">
      <xdr:nvSpPr>
        <xdr:cNvPr id="10" name="CasellaDiTesto 9">
          <a:extLst>
            <a:ext uri="{FF2B5EF4-FFF2-40B4-BE49-F238E27FC236}">
              <a16:creationId xmlns:a16="http://schemas.microsoft.com/office/drawing/2014/main" id="{00000000-0008-0000-0000-00000A000000}"/>
            </a:ext>
          </a:extLst>
        </xdr:cNvPr>
        <xdr:cNvSpPr txBox="1"/>
      </xdr:nvSpPr>
      <xdr:spPr>
        <a:xfrm>
          <a:off x="20399691" y="510540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521016</xdr:colOff>
      <xdr:row>19</xdr:row>
      <xdr:rowOff>0</xdr:rowOff>
    </xdr:from>
    <xdr:ext cx="1085215" cy="264560"/>
    <xdr:sp macro="" textlink="">
      <xdr:nvSpPr>
        <xdr:cNvPr id="11" name="CasellaDiTesto 10">
          <a:extLst>
            <a:ext uri="{FF2B5EF4-FFF2-40B4-BE49-F238E27FC236}">
              <a16:creationId xmlns:a16="http://schemas.microsoft.com/office/drawing/2014/main" id="{00000000-0008-0000-0000-00000B000000}"/>
            </a:ext>
          </a:extLst>
        </xdr:cNvPr>
        <xdr:cNvSpPr txBox="1"/>
      </xdr:nvSpPr>
      <xdr:spPr>
        <a:xfrm>
          <a:off x="20415842" y="91937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521016</xdr:colOff>
      <xdr:row>14</xdr:row>
      <xdr:rowOff>0</xdr:rowOff>
    </xdr:from>
    <xdr:ext cx="1085215" cy="264560"/>
    <xdr:sp macro="" textlink="">
      <xdr:nvSpPr>
        <xdr:cNvPr id="12" name="CasellaDiTesto 11">
          <a:extLst>
            <a:ext uri="{FF2B5EF4-FFF2-40B4-BE49-F238E27FC236}">
              <a16:creationId xmlns:a16="http://schemas.microsoft.com/office/drawing/2014/main" id="{00000000-0008-0000-0000-00000C000000}"/>
            </a:ext>
          </a:extLst>
        </xdr:cNvPr>
        <xdr:cNvSpPr txBox="1"/>
      </xdr:nvSpPr>
      <xdr:spPr>
        <a:xfrm>
          <a:off x="20415842" y="91937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521016</xdr:colOff>
      <xdr:row>33</xdr:row>
      <xdr:rowOff>0</xdr:rowOff>
    </xdr:from>
    <xdr:ext cx="1085215" cy="264560"/>
    <xdr:sp macro="" textlink="">
      <xdr:nvSpPr>
        <xdr:cNvPr id="13" name="CasellaDiTesto 12">
          <a:extLst>
            <a:ext uri="{FF2B5EF4-FFF2-40B4-BE49-F238E27FC236}">
              <a16:creationId xmlns:a16="http://schemas.microsoft.com/office/drawing/2014/main" id="{00000000-0008-0000-0000-00000D000000}"/>
            </a:ext>
          </a:extLst>
        </xdr:cNvPr>
        <xdr:cNvSpPr txBox="1"/>
      </xdr:nvSpPr>
      <xdr:spPr>
        <a:xfrm>
          <a:off x="20415842" y="91937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521016</xdr:colOff>
      <xdr:row>47</xdr:row>
      <xdr:rowOff>0</xdr:rowOff>
    </xdr:from>
    <xdr:ext cx="1085215" cy="264560"/>
    <xdr:sp macro="" textlink="">
      <xdr:nvSpPr>
        <xdr:cNvPr id="19" name="CasellaDiTesto 18">
          <a:extLst>
            <a:ext uri="{FF2B5EF4-FFF2-40B4-BE49-F238E27FC236}">
              <a16:creationId xmlns:a16="http://schemas.microsoft.com/office/drawing/2014/main" id="{00000000-0008-0000-0000-000013000000}"/>
            </a:ext>
          </a:extLst>
        </xdr:cNvPr>
        <xdr:cNvSpPr txBox="1"/>
      </xdr:nvSpPr>
      <xdr:spPr>
        <a:xfrm>
          <a:off x="20399691" y="92392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521016</xdr:colOff>
      <xdr:row>19</xdr:row>
      <xdr:rowOff>0</xdr:rowOff>
    </xdr:from>
    <xdr:ext cx="1085215" cy="264560"/>
    <xdr:sp macro="" textlink="">
      <xdr:nvSpPr>
        <xdr:cNvPr id="20" name="CasellaDiTesto 19">
          <a:extLst>
            <a:ext uri="{FF2B5EF4-FFF2-40B4-BE49-F238E27FC236}">
              <a16:creationId xmlns:a16="http://schemas.microsoft.com/office/drawing/2014/main" id="{00000000-0008-0000-0000-000014000000}"/>
            </a:ext>
          </a:extLst>
        </xdr:cNvPr>
        <xdr:cNvSpPr txBox="1"/>
      </xdr:nvSpPr>
      <xdr:spPr>
        <a:xfrm>
          <a:off x="20399691" y="92392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521016</xdr:colOff>
      <xdr:row>13</xdr:row>
      <xdr:rowOff>0</xdr:rowOff>
    </xdr:from>
    <xdr:ext cx="1085215" cy="264560"/>
    <xdr:sp macro="" textlink="">
      <xdr:nvSpPr>
        <xdr:cNvPr id="28" name="CasellaDiTesto 27">
          <a:extLst>
            <a:ext uri="{FF2B5EF4-FFF2-40B4-BE49-F238E27FC236}">
              <a16:creationId xmlns:a16="http://schemas.microsoft.com/office/drawing/2014/main" id="{00000000-0008-0000-0000-00001C000000}"/>
            </a:ext>
          </a:extLst>
        </xdr:cNvPr>
        <xdr:cNvSpPr txBox="1"/>
      </xdr:nvSpPr>
      <xdr:spPr>
        <a:xfrm>
          <a:off x="20399691" y="458152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521016</xdr:colOff>
      <xdr:row>14</xdr:row>
      <xdr:rowOff>0</xdr:rowOff>
    </xdr:from>
    <xdr:ext cx="1085215" cy="264560"/>
    <xdr:sp macro="" textlink="">
      <xdr:nvSpPr>
        <xdr:cNvPr id="29" name="CasellaDiTesto 28">
          <a:extLst>
            <a:ext uri="{FF2B5EF4-FFF2-40B4-BE49-F238E27FC236}">
              <a16:creationId xmlns:a16="http://schemas.microsoft.com/office/drawing/2014/main" id="{00000000-0008-0000-0000-00001D000000}"/>
            </a:ext>
          </a:extLst>
        </xdr:cNvPr>
        <xdr:cNvSpPr txBox="1"/>
      </xdr:nvSpPr>
      <xdr:spPr>
        <a:xfrm>
          <a:off x="20399691" y="458152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521016</xdr:colOff>
      <xdr:row>14</xdr:row>
      <xdr:rowOff>0</xdr:rowOff>
    </xdr:from>
    <xdr:ext cx="1085215" cy="264560"/>
    <xdr:sp macro="" textlink="">
      <xdr:nvSpPr>
        <xdr:cNvPr id="30" name="CasellaDiTesto 29">
          <a:extLst>
            <a:ext uri="{FF2B5EF4-FFF2-40B4-BE49-F238E27FC236}">
              <a16:creationId xmlns:a16="http://schemas.microsoft.com/office/drawing/2014/main" id="{00000000-0008-0000-0000-00001E000000}"/>
            </a:ext>
          </a:extLst>
        </xdr:cNvPr>
        <xdr:cNvSpPr txBox="1"/>
      </xdr:nvSpPr>
      <xdr:spPr>
        <a:xfrm>
          <a:off x="20399691" y="458152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521016</xdr:colOff>
      <xdr:row>33</xdr:row>
      <xdr:rowOff>0</xdr:rowOff>
    </xdr:from>
    <xdr:ext cx="1085215" cy="264560"/>
    <xdr:sp macro="" textlink="">
      <xdr:nvSpPr>
        <xdr:cNvPr id="31" name="CasellaDiTesto 30">
          <a:extLst>
            <a:ext uri="{FF2B5EF4-FFF2-40B4-BE49-F238E27FC236}">
              <a16:creationId xmlns:a16="http://schemas.microsoft.com/office/drawing/2014/main" id="{00000000-0008-0000-0000-00001F000000}"/>
            </a:ext>
          </a:extLst>
        </xdr:cNvPr>
        <xdr:cNvSpPr txBox="1"/>
      </xdr:nvSpPr>
      <xdr:spPr>
        <a:xfrm>
          <a:off x="20399691" y="458152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521016</xdr:colOff>
      <xdr:row>47</xdr:row>
      <xdr:rowOff>0</xdr:rowOff>
    </xdr:from>
    <xdr:ext cx="1085215" cy="264560"/>
    <xdr:sp macro="" textlink="">
      <xdr:nvSpPr>
        <xdr:cNvPr id="22" name="CasellaDiTesto 21">
          <a:extLst>
            <a:ext uri="{FF2B5EF4-FFF2-40B4-BE49-F238E27FC236}">
              <a16:creationId xmlns:a16="http://schemas.microsoft.com/office/drawing/2014/main" id="{00000000-0008-0000-0000-000016000000}"/>
            </a:ext>
          </a:extLst>
        </xdr:cNvPr>
        <xdr:cNvSpPr txBox="1"/>
      </xdr:nvSpPr>
      <xdr:spPr>
        <a:xfrm>
          <a:off x="20393630" y="2957945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521016</xdr:colOff>
      <xdr:row>47</xdr:row>
      <xdr:rowOff>0</xdr:rowOff>
    </xdr:from>
    <xdr:ext cx="1085215" cy="264560"/>
    <xdr:sp macro="" textlink="">
      <xdr:nvSpPr>
        <xdr:cNvPr id="23" name="CasellaDiTesto 22">
          <a:extLst>
            <a:ext uri="{FF2B5EF4-FFF2-40B4-BE49-F238E27FC236}">
              <a16:creationId xmlns:a16="http://schemas.microsoft.com/office/drawing/2014/main" id="{00000000-0008-0000-0000-000017000000}"/>
            </a:ext>
          </a:extLst>
        </xdr:cNvPr>
        <xdr:cNvSpPr txBox="1"/>
      </xdr:nvSpPr>
      <xdr:spPr>
        <a:xfrm>
          <a:off x="20393630" y="29579455"/>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E52"/>
  <sheetViews>
    <sheetView tabSelected="1" zoomScale="80" zoomScaleNormal="80" workbookViewId="0">
      <selection activeCell="A54" sqref="A54"/>
    </sheetView>
  </sheetViews>
  <sheetFormatPr defaultRowHeight="15" x14ac:dyDescent="0.25"/>
  <cols>
    <col min="1" max="1" width="18.42578125" customWidth="1"/>
    <col min="2" max="2" width="17.85546875" customWidth="1"/>
    <col min="3" max="3" width="8.42578125" customWidth="1"/>
    <col min="4" max="4" width="11" customWidth="1"/>
    <col min="5" max="5" width="12" customWidth="1"/>
    <col min="6" max="6" width="17.5703125" customWidth="1"/>
    <col min="7" max="7" width="12" customWidth="1"/>
    <col min="8" max="8" width="24.5703125" style="27" customWidth="1"/>
    <col min="9" max="9" width="33" customWidth="1"/>
    <col min="10" max="10" width="33.85546875" style="5" customWidth="1"/>
    <col min="11" max="11" width="17.85546875" style="5" customWidth="1"/>
    <col min="12" max="13" width="7.42578125" customWidth="1"/>
    <col min="14" max="14" width="22.85546875" customWidth="1"/>
    <col min="15" max="15" width="16.42578125" customWidth="1"/>
    <col min="16" max="16" width="22" customWidth="1"/>
    <col min="17" max="17" width="33" style="20" hidden="1" customWidth="1"/>
    <col min="18" max="18" width="17.5703125" customWidth="1"/>
    <col min="19" max="19" width="33.7109375" customWidth="1"/>
    <col min="20" max="20" width="42.7109375" customWidth="1"/>
    <col min="21" max="21" width="24.5703125" style="5" bestFit="1" customWidth="1"/>
    <col min="22" max="22" width="22.140625" customWidth="1"/>
    <col min="23" max="24" width="17.5703125" customWidth="1"/>
    <col min="25" max="25" width="35.85546875" customWidth="1"/>
    <col min="26" max="26" width="12.42578125" style="5" customWidth="1"/>
    <col min="27" max="27" width="17.85546875" customWidth="1"/>
    <col min="28" max="28" width="36.140625" customWidth="1"/>
    <col min="29" max="29" width="17.85546875" customWidth="1"/>
    <col min="30" max="30" width="36.140625" customWidth="1"/>
    <col min="31" max="31" width="17.5703125" customWidth="1"/>
  </cols>
  <sheetData>
    <row r="1" spans="1:31" ht="26.25" x14ac:dyDescent="0.25">
      <c r="A1" s="37" t="s">
        <v>19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row>
    <row r="2" spans="1:31" s="15" customFormat="1" ht="64.5" customHeight="1" x14ac:dyDescent="0.25">
      <c r="A2" s="12" t="s">
        <v>70</v>
      </c>
      <c r="B2" s="14" t="s">
        <v>66</v>
      </c>
      <c r="C2" s="13" t="s">
        <v>1</v>
      </c>
      <c r="D2" s="13" t="s">
        <v>0</v>
      </c>
      <c r="E2" s="13" t="s">
        <v>5</v>
      </c>
      <c r="F2" s="13" t="s">
        <v>55</v>
      </c>
      <c r="G2" s="13" t="s">
        <v>6</v>
      </c>
      <c r="H2" s="24" t="s">
        <v>56</v>
      </c>
      <c r="I2" s="13" t="s">
        <v>7</v>
      </c>
      <c r="J2" s="12" t="s">
        <v>62</v>
      </c>
      <c r="K2" s="12" t="s">
        <v>113</v>
      </c>
      <c r="L2" s="12" t="s">
        <v>3</v>
      </c>
      <c r="M2" s="12" t="s">
        <v>2</v>
      </c>
      <c r="N2" s="12" t="s">
        <v>9</v>
      </c>
      <c r="O2" s="12" t="s">
        <v>4</v>
      </c>
      <c r="P2" s="12" t="s">
        <v>126</v>
      </c>
      <c r="Q2" s="17" t="s">
        <v>41</v>
      </c>
      <c r="R2" s="12" t="s">
        <v>68</v>
      </c>
      <c r="S2" s="12" t="s">
        <v>76</v>
      </c>
      <c r="T2" s="12" t="s">
        <v>72</v>
      </c>
      <c r="U2" s="12" t="s">
        <v>130</v>
      </c>
      <c r="V2" s="12" t="s">
        <v>129</v>
      </c>
      <c r="W2" s="12" t="s">
        <v>71</v>
      </c>
      <c r="X2" s="12" t="s">
        <v>116</v>
      </c>
      <c r="Y2" s="12" t="s">
        <v>122</v>
      </c>
      <c r="Z2" s="12" t="s">
        <v>77</v>
      </c>
      <c r="AA2" s="12" t="s">
        <v>42</v>
      </c>
      <c r="AB2" s="12" t="s">
        <v>44</v>
      </c>
      <c r="AC2" s="12" t="s">
        <v>51</v>
      </c>
      <c r="AD2" s="12" t="s">
        <v>50</v>
      </c>
      <c r="AE2" s="12" t="s">
        <v>225</v>
      </c>
    </row>
    <row r="3" spans="1:31" ht="120" x14ac:dyDescent="0.25">
      <c r="A3" s="9" t="s">
        <v>57</v>
      </c>
      <c r="B3" s="9" t="s">
        <v>67</v>
      </c>
      <c r="C3" s="9" t="s">
        <v>54</v>
      </c>
      <c r="D3" s="9" t="s">
        <v>54</v>
      </c>
      <c r="E3" s="9" t="s">
        <v>54</v>
      </c>
      <c r="F3" s="9" t="s">
        <v>54</v>
      </c>
      <c r="G3" s="9" t="s">
        <v>54</v>
      </c>
      <c r="H3" s="24" t="s">
        <v>125</v>
      </c>
      <c r="I3" s="9" t="s">
        <v>125</v>
      </c>
      <c r="J3" s="9" t="s">
        <v>115</v>
      </c>
      <c r="K3" s="9" t="s">
        <v>63</v>
      </c>
      <c r="L3" s="9" t="s">
        <v>58</v>
      </c>
      <c r="M3" s="9" t="s">
        <v>59</v>
      </c>
      <c r="N3" s="9" t="s">
        <v>60</v>
      </c>
      <c r="O3" s="9" t="s">
        <v>61</v>
      </c>
      <c r="P3" s="9" t="s">
        <v>170</v>
      </c>
      <c r="Q3" s="18"/>
      <c r="R3" s="9" t="s">
        <v>73</v>
      </c>
      <c r="S3" s="9" t="s">
        <v>74</v>
      </c>
      <c r="T3" s="9" t="s">
        <v>75</v>
      </c>
      <c r="U3" s="9" t="s">
        <v>64</v>
      </c>
      <c r="V3" s="9" t="s">
        <v>65</v>
      </c>
      <c r="W3" s="9" t="s">
        <v>69</v>
      </c>
      <c r="X3" s="9" t="s">
        <v>114</v>
      </c>
      <c r="Y3" s="9" t="s">
        <v>124</v>
      </c>
      <c r="Z3" s="9" t="s">
        <v>127</v>
      </c>
      <c r="AA3" s="9" t="s">
        <v>104</v>
      </c>
      <c r="AB3" s="9" t="s">
        <v>106</v>
      </c>
      <c r="AC3" s="9" t="s">
        <v>105</v>
      </c>
      <c r="AD3" s="9" t="s">
        <v>107</v>
      </c>
      <c r="AE3" s="9" t="s">
        <v>226</v>
      </c>
    </row>
    <row r="4" spans="1:31" s="6" customFormat="1" ht="137.25" customHeight="1" x14ac:dyDescent="0.25">
      <c r="A4" s="21" t="str">
        <f t="shared" ref="A4:A18" si="0">C4&amp;"."&amp;D4&amp;"."&amp;E4&amp;"."&amp;G4&amp;"."&amp;L4&amp;"."&amp;M4&amp;"."&amp;O4</f>
        <v>1.6.H.1.300.307.3</v>
      </c>
      <c r="B4" s="1" t="s">
        <v>417</v>
      </c>
      <c r="C4" s="3">
        <v>1</v>
      </c>
      <c r="D4" s="3">
        <v>6</v>
      </c>
      <c r="E4" s="1" t="s">
        <v>33</v>
      </c>
      <c r="F4" s="2" t="s">
        <v>34</v>
      </c>
      <c r="G4" s="1">
        <v>1</v>
      </c>
      <c r="H4" s="25" t="s">
        <v>389</v>
      </c>
      <c r="I4" s="2" t="s">
        <v>202</v>
      </c>
      <c r="J4" s="1" t="s">
        <v>108</v>
      </c>
      <c r="K4" s="1" t="s">
        <v>109</v>
      </c>
      <c r="L4" s="3">
        <v>300</v>
      </c>
      <c r="M4" s="3">
        <v>307</v>
      </c>
      <c r="N4" s="3" t="s">
        <v>238</v>
      </c>
      <c r="O4" s="3">
        <v>3</v>
      </c>
      <c r="P4" s="3" t="s">
        <v>424</v>
      </c>
      <c r="Q4" s="19"/>
      <c r="R4" s="1" t="s">
        <v>239</v>
      </c>
      <c r="S4" s="1" t="s">
        <v>128</v>
      </c>
      <c r="T4" s="2" t="s">
        <v>390</v>
      </c>
      <c r="U4" s="1" t="s">
        <v>28</v>
      </c>
      <c r="V4" s="1" t="s">
        <v>111</v>
      </c>
      <c r="W4" s="1"/>
      <c r="X4" s="1"/>
      <c r="Y4" s="1"/>
      <c r="Z4" s="4" t="s">
        <v>14</v>
      </c>
      <c r="AA4" s="1" t="s">
        <v>364</v>
      </c>
      <c r="AB4" s="7" t="s">
        <v>365</v>
      </c>
      <c r="AC4" s="36"/>
      <c r="AD4" s="36"/>
      <c r="AE4" s="1">
        <v>3</v>
      </c>
    </row>
    <row r="5" spans="1:31" ht="53.25" customHeight="1" x14ac:dyDescent="0.25">
      <c r="A5" s="21" t="str">
        <f t="shared" si="0"/>
        <v>5.2.M.2.100.107.1</v>
      </c>
      <c r="B5" s="1" t="s">
        <v>420</v>
      </c>
      <c r="C5" s="3">
        <v>5</v>
      </c>
      <c r="D5" s="3">
        <v>2</v>
      </c>
      <c r="E5" s="1" t="s">
        <v>247</v>
      </c>
      <c r="F5" s="2" t="s">
        <v>248</v>
      </c>
      <c r="G5" s="1">
        <v>2</v>
      </c>
      <c r="H5" s="25" t="s">
        <v>257</v>
      </c>
      <c r="I5" s="2" t="s">
        <v>258</v>
      </c>
      <c r="J5" s="1" t="s">
        <v>108</v>
      </c>
      <c r="K5" s="1" t="s">
        <v>110</v>
      </c>
      <c r="L5" s="3">
        <v>100</v>
      </c>
      <c r="M5" s="3">
        <v>107</v>
      </c>
      <c r="N5" s="3" t="s">
        <v>274</v>
      </c>
      <c r="O5" s="3">
        <v>1</v>
      </c>
      <c r="P5" s="3" t="s">
        <v>425</v>
      </c>
      <c r="Q5" s="19"/>
      <c r="R5" s="1" t="s">
        <v>275</v>
      </c>
      <c r="S5" s="1" t="s">
        <v>128</v>
      </c>
      <c r="T5" s="2" t="s">
        <v>276</v>
      </c>
      <c r="U5" s="1" t="s">
        <v>28</v>
      </c>
      <c r="V5" s="11" t="s">
        <v>111</v>
      </c>
      <c r="W5" s="1"/>
      <c r="X5" s="1"/>
      <c r="Y5" s="1"/>
      <c r="Z5" s="4" t="s">
        <v>14</v>
      </c>
      <c r="AA5" s="1" t="s">
        <v>278</v>
      </c>
      <c r="AB5" s="7" t="s">
        <v>277</v>
      </c>
      <c r="AC5" s="22"/>
      <c r="AD5" s="22"/>
      <c r="AE5" s="1">
        <v>1</v>
      </c>
    </row>
    <row r="6" spans="1:31" ht="60" x14ac:dyDescent="0.25">
      <c r="A6" s="21" t="str">
        <f t="shared" si="0"/>
        <v>10.5.V.7.300.305.3</v>
      </c>
      <c r="B6" s="1" t="s">
        <v>419</v>
      </c>
      <c r="C6" s="3">
        <v>10</v>
      </c>
      <c r="D6" s="3">
        <v>5</v>
      </c>
      <c r="E6" s="1" t="s">
        <v>308</v>
      </c>
      <c r="F6" s="2" t="s">
        <v>307</v>
      </c>
      <c r="G6" s="1">
        <v>7</v>
      </c>
      <c r="H6" s="25" t="s">
        <v>285</v>
      </c>
      <c r="I6" s="2" t="s">
        <v>310</v>
      </c>
      <c r="J6" s="1" t="s">
        <v>108</v>
      </c>
      <c r="K6" s="1" t="s">
        <v>110</v>
      </c>
      <c r="L6" s="3">
        <v>300</v>
      </c>
      <c r="M6" s="3">
        <v>305</v>
      </c>
      <c r="N6" s="3" t="s">
        <v>326</v>
      </c>
      <c r="O6" s="3">
        <v>3</v>
      </c>
      <c r="P6" s="1" t="s">
        <v>426</v>
      </c>
      <c r="Q6" s="1" t="s">
        <v>195</v>
      </c>
      <c r="R6" s="1" t="s">
        <v>331</v>
      </c>
      <c r="S6" s="1" t="s">
        <v>128</v>
      </c>
      <c r="T6" s="2" t="s">
        <v>412</v>
      </c>
      <c r="U6" s="1" t="s">
        <v>28</v>
      </c>
      <c r="V6" s="11" t="s">
        <v>111</v>
      </c>
      <c r="W6" s="1"/>
      <c r="X6" s="1"/>
      <c r="Y6" s="1"/>
      <c r="Z6" s="4" t="s">
        <v>14</v>
      </c>
      <c r="AA6" s="1" t="s">
        <v>196</v>
      </c>
      <c r="AB6" s="7" t="s">
        <v>413</v>
      </c>
      <c r="AC6" s="1"/>
      <c r="AD6" s="7"/>
      <c r="AE6" s="1">
        <v>3</v>
      </c>
    </row>
    <row r="7" spans="1:31" ht="48" x14ac:dyDescent="0.25">
      <c r="A7" s="21" t="str">
        <f t="shared" si="0"/>
        <v>5.2.M.1.100.108.1</v>
      </c>
      <c r="B7" s="1" t="s">
        <v>420</v>
      </c>
      <c r="C7" s="3">
        <v>5</v>
      </c>
      <c r="D7" s="3">
        <v>2</v>
      </c>
      <c r="E7" s="1" t="s">
        <v>247</v>
      </c>
      <c r="F7" s="2" t="s">
        <v>248</v>
      </c>
      <c r="G7" s="1">
        <v>1</v>
      </c>
      <c r="H7" s="25" t="s">
        <v>254</v>
      </c>
      <c r="I7" s="2" t="s">
        <v>255</v>
      </c>
      <c r="J7" s="1" t="s">
        <v>108</v>
      </c>
      <c r="K7" s="1" t="s">
        <v>110</v>
      </c>
      <c r="L7" s="3">
        <v>100</v>
      </c>
      <c r="M7" s="3">
        <v>108</v>
      </c>
      <c r="N7" s="3" t="s">
        <v>256</v>
      </c>
      <c r="O7" s="3">
        <v>1</v>
      </c>
      <c r="P7" s="3" t="s">
        <v>428</v>
      </c>
      <c r="Q7" s="19"/>
      <c r="R7" s="1" t="s">
        <v>272</v>
      </c>
      <c r="S7" s="1" t="s">
        <v>128</v>
      </c>
      <c r="T7" s="2" t="s">
        <v>273</v>
      </c>
      <c r="U7" s="1" t="s">
        <v>28</v>
      </c>
      <c r="V7" s="11" t="s">
        <v>111</v>
      </c>
      <c r="W7" s="1"/>
      <c r="X7" s="1"/>
      <c r="Y7" s="1"/>
      <c r="Z7" s="4" t="s">
        <v>14</v>
      </c>
      <c r="AA7" s="1" t="s">
        <v>404</v>
      </c>
      <c r="AB7" s="7" t="s">
        <v>405</v>
      </c>
      <c r="AC7" s="22"/>
      <c r="AD7" s="22"/>
      <c r="AE7" s="1">
        <v>1</v>
      </c>
    </row>
    <row r="8" spans="1:31" ht="96" x14ac:dyDescent="0.25">
      <c r="A8" s="21" t="str">
        <f t="shared" si="0"/>
        <v>9.3.S.2.400.402.4</v>
      </c>
      <c r="B8" s="1" t="s">
        <v>421</v>
      </c>
      <c r="C8" s="3">
        <v>9</v>
      </c>
      <c r="D8" s="3">
        <v>3</v>
      </c>
      <c r="E8" s="1" t="s">
        <v>309</v>
      </c>
      <c r="F8" s="2" t="s">
        <v>304</v>
      </c>
      <c r="G8" s="1">
        <v>2</v>
      </c>
      <c r="H8" s="25" t="s">
        <v>305</v>
      </c>
      <c r="I8" s="2" t="s">
        <v>306</v>
      </c>
      <c r="J8" s="1" t="s">
        <v>108</v>
      </c>
      <c r="K8" s="1" t="s">
        <v>110</v>
      </c>
      <c r="L8" s="3">
        <v>400</v>
      </c>
      <c r="M8" s="3">
        <v>402</v>
      </c>
      <c r="N8" s="3" t="s">
        <v>334</v>
      </c>
      <c r="O8" s="3">
        <v>4</v>
      </c>
      <c r="P8" s="3" t="s">
        <v>429</v>
      </c>
      <c r="Q8" s="19"/>
      <c r="R8" s="1" t="s">
        <v>335</v>
      </c>
      <c r="S8" s="1" t="s">
        <v>128</v>
      </c>
      <c r="T8" s="2" t="s">
        <v>336</v>
      </c>
      <c r="U8" s="1" t="s">
        <v>13</v>
      </c>
      <c r="V8" s="1" t="s">
        <v>112</v>
      </c>
      <c r="W8" s="1"/>
      <c r="X8" s="1"/>
      <c r="Y8" s="1"/>
      <c r="Z8" s="4" t="s">
        <v>14</v>
      </c>
      <c r="AA8" s="1" t="s">
        <v>337</v>
      </c>
      <c r="AB8" s="7" t="s">
        <v>338</v>
      </c>
      <c r="AC8" s="1" t="s">
        <v>339</v>
      </c>
      <c r="AD8" s="7" t="s">
        <v>340</v>
      </c>
      <c r="AE8" s="1" t="s">
        <v>341</v>
      </c>
    </row>
    <row r="9" spans="1:31" ht="72" x14ac:dyDescent="0.25">
      <c r="A9" s="21" t="str">
        <f t="shared" si="0"/>
        <v>1.8.E.6.200.206.2</v>
      </c>
      <c r="B9" s="1" t="s">
        <v>419</v>
      </c>
      <c r="C9" s="3">
        <v>1</v>
      </c>
      <c r="D9" s="3">
        <v>8</v>
      </c>
      <c r="E9" s="1" t="s">
        <v>35</v>
      </c>
      <c r="F9" s="2" t="s">
        <v>36</v>
      </c>
      <c r="G9" s="1">
        <v>6</v>
      </c>
      <c r="H9" s="25" t="s">
        <v>374</v>
      </c>
      <c r="I9" s="2" t="s">
        <v>38</v>
      </c>
      <c r="J9" s="1" t="s">
        <v>108</v>
      </c>
      <c r="K9" s="1" t="s">
        <v>110</v>
      </c>
      <c r="L9" s="3">
        <v>200</v>
      </c>
      <c r="M9" s="3">
        <v>206</v>
      </c>
      <c r="N9" s="3" t="s">
        <v>16</v>
      </c>
      <c r="O9" s="3">
        <v>2</v>
      </c>
      <c r="P9" s="3" t="s">
        <v>426</v>
      </c>
      <c r="Q9" s="19" t="s">
        <v>52</v>
      </c>
      <c r="R9" s="1" t="s">
        <v>17</v>
      </c>
      <c r="S9" s="1" t="s">
        <v>128</v>
      </c>
      <c r="T9" s="2" t="s">
        <v>187</v>
      </c>
      <c r="U9" s="1" t="s">
        <v>8</v>
      </c>
      <c r="V9" s="1" t="s">
        <v>111</v>
      </c>
      <c r="W9" s="1"/>
      <c r="X9" s="1"/>
      <c r="Y9" s="1"/>
      <c r="Z9" s="4" t="s">
        <v>14</v>
      </c>
      <c r="AA9" s="1" t="s">
        <v>188</v>
      </c>
      <c r="AB9" s="7" t="s">
        <v>427</v>
      </c>
      <c r="AC9" s="8" t="s">
        <v>189</v>
      </c>
      <c r="AD9" s="7" t="s">
        <v>190</v>
      </c>
      <c r="AE9" s="1">
        <v>2</v>
      </c>
    </row>
    <row r="10" spans="1:31" ht="48" x14ac:dyDescent="0.25">
      <c r="A10" s="21" t="str">
        <f t="shared" si="0"/>
        <v>9.1.T.1.300.303.3</v>
      </c>
      <c r="B10" s="1" t="s">
        <v>419</v>
      </c>
      <c r="C10" s="3">
        <v>9</v>
      </c>
      <c r="D10" s="3">
        <v>1</v>
      </c>
      <c r="E10" s="1" t="s">
        <v>299</v>
      </c>
      <c r="F10" s="2" t="s">
        <v>300</v>
      </c>
      <c r="G10" s="1">
        <v>1</v>
      </c>
      <c r="H10" s="25" t="s">
        <v>302</v>
      </c>
      <c r="I10" s="2" t="s">
        <v>327</v>
      </c>
      <c r="J10" s="1" t="s">
        <v>108</v>
      </c>
      <c r="K10" s="1" t="s">
        <v>110</v>
      </c>
      <c r="L10" s="3">
        <v>300</v>
      </c>
      <c r="M10" s="3">
        <v>303</v>
      </c>
      <c r="N10" s="3" t="s">
        <v>251</v>
      </c>
      <c r="O10" s="3">
        <v>3</v>
      </c>
      <c r="P10" s="3" t="s">
        <v>426</v>
      </c>
      <c r="Q10" s="19"/>
      <c r="R10" s="1" t="s">
        <v>328</v>
      </c>
      <c r="S10" s="1" t="s">
        <v>128</v>
      </c>
      <c r="T10" s="2" t="s">
        <v>363</v>
      </c>
      <c r="U10" s="1" t="s">
        <v>28</v>
      </c>
      <c r="V10" s="1" t="s">
        <v>111</v>
      </c>
      <c r="W10" s="1"/>
      <c r="X10" s="1"/>
      <c r="Y10" s="1"/>
      <c r="Z10" s="4" t="s">
        <v>14</v>
      </c>
      <c r="AA10" s="1" t="s">
        <v>329</v>
      </c>
      <c r="AB10" s="7" t="s">
        <v>330</v>
      </c>
      <c r="AC10" s="22"/>
      <c r="AD10" s="22"/>
      <c r="AE10" s="1">
        <v>3</v>
      </c>
    </row>
    <row r="11" spans="1:31" ht="36" x14ac:dyDescent="0.25">
      <c r="A11" s="21" t="str">
        <f t="shared" si="0"/>
        <v>8.2.R.1.400.403.4</v>
      </c>
      <c r="B11" s="1" t="s">
        <v>419</v>
      </c>
      <c r="C11" s="3">
        <v>8</v>
      </c>
      <c r="D11" s="3">
        <v>2</v>
      </c>
      <c r="E11" s="1" t="s">
        <v>290</v>
      </c>
      <c r="F11" s="2" t="s">
        <v>291</v>
      </c>
      <c r="G11" s="1">
        <v>1</v>
      </c>
      <c r="H11" s="25" t="s">
        <v>292</v>
      </c>
      <c r="I11" s="2" t="s">
        <v>298</v>
      </c>
      <c r="J11" s="1" t="s">
        <v>108</v>
      </c>
      <c r="K11" s="1" t="s">
        <v>109</v>
      </c>
      <c r="L11" s="3">
        <v>400</v>
      </c>
      <c r="M11" s="30">
        <v>403</v>
      </c>
      <c r="N11" s="30" t="s">
        <v>323</v>
      </c>
      <c r="O11" s="3">
        <v>4</v>
      </c>
      <c r="P11" s="1" t="s">
        <v>428</v>
      </c>
      <c r="Q11" s="19"/>
      <c r="R11" s="1" t="s">
        <v>384</v>
      </c>
      <c r="S11" s="1" t="s">
        <v>128</v>
      </c>
      <c r="T11" s="2" t="s">
        <v>385</v>
      </c>
      <c r="U11" s="1" t="s">
        <v>28</v>
      </c>
      <c r="V11" s="1" t="s">
        <v>111</v>
      </c>
      <c r="W11" s="1"/>
      <c r="X11" s="1"/>
      <c r="Y11" s="1"/>
      <c r="Z11" s="4" t="s">
        <v>14</v>
      </c>
      <c r="AA11" s="1" t="s">
        <v>387</v>
      </c>
      <c r="AB11" s="7" t="s">
        <v>386</v>
      </c>
      <c r="AC11" s="1"/>
      <c r="AD11" s="7"/>
      <c r="AE11" s="1">
        <v>4</v>
      </c>
    </row>
    <row r="12" spans="1:31" s="6" customFormat="1" ht="48" x14ac:dyDescent="0.25">
      <c r="A12" s="21" t="str">
        <f t="shared" si="0"/>
        <v>5.1.M.2.300.303.3</v>
      </c>
      <c r="B12" s="1" t="s">
        <v>420</v>
      </c>
      <c r="C12" s="3">
        <v>5</v>
      </c>
      <c r="D12" s="3">
        <v>1</v>
      </c>
      <c r="E12" s="1" t="s">
        <v>247</v>
      </c>
      <c r="F12" s="2" t="s">
        <v>248</v>
      </c>
      <c r="G12" s="1">
        <v>2</v>
      </c>
      <c r="H12" s="25" t="s">
        <v>252</v>
      </c>
      <c r="I12" s="2" t="s">
        <v>253</v>
      </c>
      <c r="J12" s="1" t="s">
        <v>108</v>
      </c>
      <c r="K12" s="1" t="s">
        <v>110</v>
      </c>
      <c r="L12" s="3">
        <v>300</v>
      </c>
      <c r="M12" s="3">
        <v>303</v>
      </c>
      <c r="N12" s="3" t="s">
        <v>251</v>
      </c>
      <c r="O12" s="3">
        <v>3</v>
      </c>
      <c r="P12" s="3" t="s">
        <v>426</v>
      </c>
      <c r="Q12" s="19"/>
      <c r="R12" s="1" t="s">
        <v>252</v>
      </c>
      <c r="S12" s="1" t="s">
        <v>128</v>
      </c>
      <c r="T12" s="2" t="s">
        <v>269</v>
      </c>
      <c r="U12" s="1" t="s">
        <v>28</v>
      </c>
      <c r="V12" s="1" t="s">
        <v>111</v>
      </c>
      <c r="W12" s="1"/>
      <c r="X12" s="1"/>
      <c r="Y12" s="1"/>
      <c r="Z12" s="4" t="s">
        <v>14</v>
      </c>
      <c r="AA12" s="1" t="s">
        <v>270</v>
      </c>
      <c r="AB12" s="7" t="s">
        <v>271</v>
      </c>
      <c r="AC12" s="1"/>
      <c r="AD12" s="7"/>
      <c r="AE12" s="1">
        <v>3</v>
      </c>
    </row>
    <row r="13" spans="1:31" ht="60" x14ac:dyDescent="0.25">
      <c r="A13" s="21" t="str">
        <f t="shared" si="0"/>
        <v>12.3.AA.3.500.510.5</v>
      </c>
      <c r="B13" s="1" t="s">
        <v>422</v>
      </c>
      <c r="C13" s="3">
        <v>12</v>
      </c>
      <c r="D13" s="3">
        <v>3</v>
      </c>
      <c r="E13" s="1" t="s">
        <v>197</v>
      </c>
      <c r="F13" s="2" t="s">
        <v>133</v>
      </c>
      <c r="G13" s="1">
        <v>3</v>
      </c>
      <c r="H13" s="25" t="s">
        <v>141</v>
      </c>
      <c r="I13" s="2" t="s">
        <v>142</v>
      </c>
      <c r="J13" s="1" t="s">
        <v>108</v>
      </c>
      <c r="K13" s="1" t="s">
        <v>110</v>
      </c>
      <c r="L13" s="3">
        <v>500</v>
      </c>
      <c r="M13" s="3">
        <v>510</v>
      </c>
      <c r="N13" s="3" t="s">
        <v>161</v>
      </c>
      <c r="O13" s="3">
        <v>5</v>
      </c>
      <c r="P13" s="1" t="s">
        <v>426</v>
      </c>
      <c r="Q13" s="19"/>
      <c r="R13" s="1" t="s">
        <v>217</v>
      </c>
      <c r="S13" s="1" t="s">
        <v>128</v>
      </c>
      <c r="T13" s="2" t="s">
        <v>218</v>
      </c>
      <c r="U13" s="1" t="s">
        <v>28</v>
      </c>
      <c r="V13" s="11" t="s">
        <v>111</v>
      </c>
      <c r="W13" s="1"/>
      <c r="X13" s="1"/>
      <c r="Y13" s="1"/>
      <c r="Z13" s="4" t="s">
        <v>14</v>
      </c>
      <c r="AA13" s="1" t="s">
        <v>219</v>
      </c>
      <c r="AB13" s="7" t="s">
        <v>220</v>
      </c>
      <c r="AC13" s="1"/>
      <c r="AD13" s="7"/>
      <c r="AE13" s="1">
        <v>5</v>
      </c>
    </row>
    <row r="14" spans="1:31" ht="60.75" thickBot="1" x14ac:dyDescent="0.3">
      <c r="A14" s="21" t="str">
        <f t="shared" si="0"/>
        <v>1.10.B.1.SG0.SG3.SG</v>
      </c>
      <c r="B14" s="1" t="s">
        <v>418</v>
      </c>
      <c r="C14" s="3">
        <v>1</v>
      </c>
      <c r="D14" s="3">
        <v>10</v>
      </c>
      <c r="E14" s="1" t="s">
        <v>241</v>
      </c>
      <c r="F14" s="2" t="s">
        <v>209</v>
      </c>
      <c r="G14" s="1">
        <v>1</v>
      </c>
      <c r="H14" s="33" t="s">
        <v>211</v>
      </c>
      <c r="I14" s="2" t="s">
        <v>210</v>
      </c>
      <c r="J14" s="1" t="s">
        <v>108</v>
      </c>
      <c r="K14" s="1" t="s">
        <v>109</v>
      </c>
      <c r="L14" s="3" t="s">
        <v>164</v>
      </c>
      <c r="M14" s="3" t="s">
        <v>242</v>
      </c>
      <c r="N14" s="3" t="s">
        <v>243</v>
      </c>
      <c r="O14" s="3" t="s">
        <v>236</v>
      </c>
      <c r="P14" s="3" t="s">
        <v>428</v>
      </c>
      <c r="Q14" s="19"/>
      <c r="R14" s="1" t="s">
        <v>350</v>
      </c>
      <c r="S14" s="1" t="s">
        <v>128</v>
      </c>
      <c r="T14" s="2" t="s">
        <v>351</v>
      </c>
      <c r="U14" s="1" t="s">
        <v>13</v>
      </c>
      <c r="V14" s="1" t="s">
        <v>111</v>
      </c>
      <c r="W14" s="1"/>
      <c r="X14" s="1"/>
      <c r="Y14" s="1"/>
      <c r="Z14" s="4" t="s">
        <v>14</v>
      </c>
      <c r="AA14" s="1" t="s">
        <v>352</v>
      </c>
      <c r="AB14" s="7" t="s">
        <v>353</v>
      </c>
      <c r="AC14" s="1"/>
      <c r="AD14" s="7"/>
      <c r="AE14" s="1" t="s">
        <v>236</v>
      </c>
    </row>
    <row r="15" spans="1:31" ht="48" x14ac:dyDescent="0.25">
      <c r="A15" s="21" t="str">
        <f t="shared" si="0"/>
        <v>1.10.B.2.SG0.SG3.SG</v>
      </c>
      <c r="B15" s="1" t="s">
        <v>418</v>
      </c>
      <c r="C15" s="3">
        <v>1</v>
      </c>
      <c r="D15" s="3">
        <v>10</v>
      </c>
      <c r="E15" s="1" t="s">
        <v>241</v>
      </c>
      <c r="F15" s="2" t="s">
        <v>209</v>
      </c>
      <c r="G15" s="1">
        <v>2</v>
      </c>
      <c r="H15" s="25" t="s">
        <v>213</v>
      </c>
      <c r="I15" s="2" t="s">
        <v>212</v>
      </c>
      <c r="J15" s="1" t="s">
        <v>108</v>
      </c>
      <c r="K15" s="1" t="s">
        <v>109</v>
      </c>
      <c r="L15" s="3" t="s">
        <v>164</v>
      </c>
      <c r="M15" s="3" t="s">
        <v>242</v>
      </c>
      <c r="N15" s="3" t="s">
        <v>243</v>
      </c>
      <c r="O15" s="3" t="s">
        <v>236</v>
      </c>
      <c r="P15" s="3" t="s">
        <v>428</v>
      </c>
      <c r="Q15" s="19"/>
      <c r="R15" s="1" t="s">
        <v>358</v>
      </c>
      <c r="S15" s="1" t="s">
        <v>128</v>
      </c>
      <c r="T15" s="2" t="s">
        <v>351</v>
      </c>
      <c r="U15" s="1" t="s">
        <v>13</v>
      </c>
      <c r="V15" s="1" t="s">
        <v>111</v>
      </c>
      <c r="W15" s="1"/>
      <c r="X15" s="1"/>
      <c r="Y15" s="1"/>
      <c r="Z15" s="4" t="s">
        <v>14</v>
      </c>
      <c r="AA15" s="1" t="s">
        <v>354</v>
      </c>
      <c r="AB15" s="7" t="s">
        <v>355</v>
      </c>
      <c r="AC15" s="1" t="s">
        <v>356</v>
      </c>
      <c r="AD15" s="7" t="s">
        <v>357</v>
      </c>
      <c r="AE15" s="1" t="s">
        <v>236</v>
      </c>
    </row>
    <row r="16" spans="1:31" ht="60" x14ac:dyDescent="0.25">
      <c r="A16" s="21" t="str">
        <f t="shared" si="0"/>
        <v>1.1.A.1.SG0.SG4.SG</v>
      </c>
      <c r="B16" s="1" t="s">
        <v>417</v>
      </c>
      <c r="C16" s="3">
        <v>1</v>
      </c>
      <c r="D16" s="3">
        <v>1</v>
      </c>
      <c r="E16" s="1" t="s">
        <v>201</v>
      </c>
      <c r="F16" s="2" t="s">
        <v>237</v>
      </c>
      <c r="G16" s="1">
        <v>1</v>
      </c>
      <c r="H16" s="25" t="s">
        <v>158</v>
      </c>
      <c r="I16" s="2" t="s">
        <v>159</v>
      </c>
      <c r="J16" s="1" t="s">
        <v>108</v>
      </c>
      <c r="K16" s="1" t="s">
        <v>109</v>
      </c>
      <c r="L16" s="3" t="s">
        <v>164</v>
      </c>
      <c r="M16" s="3" t="s">
        <v>165</v>
      </c>
      <c r="N16" s="3" t="s">
        <v>166</v>
      </c>
      <c r="O16" s="3" t="s">
        <v>236</v>
      </c>
      <c r="P16" s="3" t="s">
        <v>167</v>
      </c>
      <c r="Q16" s="19"/>
      <c r="R16" s="1" t="s">
        <v>346</v>
      </c>
      <c r="S16" s="1" t="s">
        <v>128</v>
      </c>
      <c r="T16" s="2" t="s">
        <v>347</v>
      </c>
      <c r="U16" s="1" t="s">
        <v>13</v>
      </c>
      <c r="V16" s="1" t="s">
        <v>111</v>
      </c>
      <c r="W16" s="1"/>
      <c r="X16" s="1"/>
      <c r="Y16" s="1"/>
      <c r="Z16" s="4" t="s">
        <v>14</v>
      </c>
      <c r="AA16" s="1" t="s">
        <v>348</v>
      </c>
      <c r="AB16" s="7" t="s">
        <v>349</v>
      </c>
      <c r="AC16" s="1"/>
      <c r="AD16" s="7"/>
      <c r="AE16" s="1" t="s">
        <v>236</v>
      </c>
    </row>
    <row r="17" spans="1:31" ht="36" x14ac:dyDescent="0.25">
      <c r="A17" s="21" t="str">
        <f t="shared" si="0"/>
        <v>8.1.Q.1.400.403.4</v>
      </c>
      <c r="B17" s="1" t="s">
        <v>419</v>
      </c>
      <c r="C17" s="3">
        <v>8</v>
      </c>
      <c r="D17" s="3">
        <v>1</v>
      </c>
      <c r="E17" s="1" t="s">
        <v>286</v>
      </c>
      <c r="F17" s="2" t="s">
        <v>287</v>
      </c>
      <c r="G17" s="1">
        <v>1</v>
      </c>
      <c r="H17" s="25" t="s">
        <v>288</v>
      </c>
      <c r="I17" s="2" t="s">
        <v>296</v>
      </c>
      <c r="J17" s="1" t="s">
        <v>108</v>
      </c>
      <c r="K17" s="1" t="s">
        <v>110</v>
      </c>
      <c r="L17" s="3">
        <v>400</v>
      </c>
      <c r="M17" s="3">
        <v>403</v>
      </c>
      <c r="N17" s="3" t="s">
        <v>323</v>
      </c>
      <c r="O17" s="3">
        <v>4</v>
      </c>
      <c r="P17" s="3" t="s">
        <v>426</v>
      </c>
      <c r="Q17" s="1" t="s">
        <v>392</v>
      </c>
      <c r="R17" s="1" t="s">
        <v>393</v>
      </c>
      <c r="S17" s="29" t="s">
        <v>128</v>
      </c>
      <c r="T17" s="2" t="s">
        <v>394</v>
      </c>
      <c r="U17" s="1" t="s">
        <v>28</v>
      </c>
      <c r="V17" s="11" t="s">
        <v>111</v>
      </c>
      <c r="W17" s="22"/>
      <c r="X17" s="22"/>
      <c r="Z17" s="4" t="s">
        <v>14</v>
      </c>
      <c r="AA17" s="11" t="s">
        <v>395</v>
      </c>
      <c r="AB17" s="7" t="s">
        <v>396</v>
      </c>
      <c r="AC17" s="11"/>
      <c r="AD17" s="7"/>
      <c r="AE17" s="1">
        <v>4</v>
      </c>
    </row>
    <row r="18" spans="1:31" ht="48" x14ac:dyDescent="0.25">
      <c r="A18" s="21" t="str">
        <f t="shared" si="0"/>
        <v>1.8.E.2.100.103.1</v>
      </c>
      <c r="B18" s="1" t="s">
        <v>417</v>
      </c>
      <c r="C18" s="3">
        <v>1</v>
      </c>
      <c r="D18" s="3">
        <v>8</v>
      </c>
      <c r="E18" s="1" t="s">
        <v>35</v>
      </c>
      <c r="F18" s="2" t="s">
        <v>36</v>
      </c>
      <c r="G18" s="1">
        <v>2</v>
      </c>
      <c r="H18" s="25" t="s">
        <v>205</v>
      </c>
      <c r="I18" s="2" t="s">
        <v>206</v>
      </c>
      <c r="J18" s="1" t="s">
        <v>108</v>
      </c>
      <c r="K18" s="1" t="s">
        <v>109</v>
      </c>
      <c r="L18" s="3">
        <v>100</v>
      </c>
      <c r="M18" s="3">
        <v>103</v>
      </c>
      <c r="N18" s="3" t="s">
        <v>261</v>
      </c>
      <c r="O18" s="3">
        <v>1</v>
      </c>
      <c r="P18" s="3" t="s">
        <v>426</v>
      </c>
      <c r="Q18" s="19"/>
      <c r="R18" s="1" t="s">
        <v>400</v>
      </c>
      <c r="S18" s="1" t="s">
        <v>128</v>
      </c>
      <c r="T18" s="2" t="s">
        <v>409</v>
      </c>
      <c r="U18" s="1" t="s">
        <v>13</v>
      </c>
      <c r="V18" s="1" t="s">
        <v>111</v>
      </c>
      <c r="W18" s="1"/>
      <c r="X18" s="1"/>
      <c r="Y18" s="1"/>
      <c r="Z18" s="4" t="s">
        <v>14</v>
      </c>
      <c r="AA18" s="4" t="s">
        <v>407</v>
      </c>
      <c r="AB18" s="2" t="s">
        <v>430</v>
      </c>
      <c r="AC18" s="4"/>
      <c r="AD18" s="1"/>
      <c r="AE18" s="1">
        <v>1</v>
      </c>
    </row>
    <row r="19" spans="1:31" ht="84" x14ac:dyDescent="0.25">
      <c r="A19" s="21" t="str">
        <f t="shared" ref="A19:A31" si="1">C19&amp;"."&amp;D19&amp;"."&amp;E19&amp;"."&amp;G19&amp;"."&amp;L19&amp;"."&amp;M19&amp;"."&amp;O19</f>
        <v>1.8.E.1.100.101.1</v>
      </c>
      <c r="B19" s="1" t="s">
        <v>417</v>
      </c>
      <c r="C19" s="3">
        <v>1</v>
      </c>
      <c r="D19" s="3">
        <v>8</v>
      </c>
      <c r="E19" s="1" t="s">
        <v>35</v>
      </c>
      <c r="F19" s="2" t="s">
        <v>36</v>
      </c>
      <c r="G19" s="1">
        <v>1</v>
      </c>
      <c r="H19" s="26" t="s">
        <v>204</v>
      </c>
      <c r="I19" s="2" t="s">
        <v>207</v>
      </c>
      <c r="J19" s="1" t="s">
        <v>108</v>
      </c>
      <c r="K19" s="1" t="s">
        <v>109</v>
      </c>
      <c r="L19" s="3">
        <v>100</v>
      </c>
      <c r="M19" s="3">
        <v>101</v>
      </c>
      <c r="N19" s="3" t="s">
        <v>259</v>
      </c>
      <c r="O19" s="3">
        <v>1</v>
      </c>
      <c r="P19" s="3" t="s">
        <v>426</v>
      </c>
      <c r="Q19" s="19"/>
      <c r="R19" s="1" t="s">
        <v>260</v>
      </c>
      <c r="S19" s="1" t="s">
        <v>128</v>
      </c>
      <c r="T19" s="2" t="s">
        <v>406</v>
      </c>
      <c r="U19" s="1" t="s">
        <v>13</v>
      </c>
      <c r="V19" s="1" t="s">
        <v>111</v>
      </c>
      <c r="W19" s="22"/>
      <c r="X19" s="1"/>
      <c r="Y19" s="1"/>
      <c r="Z19" s="4" t="s">
        <v>14</v>
      </c>
      <c r="AA19" s="4" t="s">
        <v>407</v>
      </c>
      <c r="AB19" s="1" t="s">
        <v>408</v>
      </c>
      <c r="AC19" s="4"/>
      <c r="AD19" s="1"/>
      <c r="AE19" s="1">
        <v>1</v>
      </c>
    </row>
    <row r="20" spans="1:31" ht="36" x14ac:dyDescent="0.25">
      <c r="A20" s="21" t="str">
        <f t="shared" si="1"/>
        <v>1.6.H.2.300.307.3</v>
      </c>
      <c r="B20" s="1" t="s">
        <v>418</v>
      </c>
      <c r="C20" s="3">
        <v>1</v>
      </c>
      <c r="D20" s="3">
        <v>6</v>
      </c>
      <c r="E20" s="1" t="s">
        <v>33</v>
      </c>
      <c r="F20" s="2" t="s">
        <v>34</v>
      </c>
      <c r="G20" s="1">
        <v>2</v>
      </c>
      <c r="H20" s="25" t="s">
        <v>203</v>
      </c>
      <c r="I20" s="2" t="s">
        <v>208</v>
      </c>
      <c r="J20" s="1" t="s">
        <v>108</v>
      </c>
      <c r="K20" s="1" t="s">
        <v>109</v>
      </c>
      <c r="L20" s="3">
        <v>300</v>
      </c>
      <c r="M20" s="3">
        <v>307</v>
      </c>
      <c r="N20" s="3" t="s">
        <v>238</v>
      </c>
      <c r="O20" s="3">
        <v>3</v>
      </c>
      <c r="P20" s="3" t="s">
        <v>426</v>
      </c>
      <c r="Q20" s="19"/>
      <c r="R20" s="1" t="s">
        <v>240</v>
      </c>
      <c r="S20" s="11" t="s">
        <v>410</v>
      </c>
      <c r="T20" s="2" t="s">
        <v>411</v>
      </c>
      <c r="U20" s="1" t="s">
        <v>28</v>
      </c>
      <c r="V20" s="1" t="s">
        <v>111</v>
      </c>
      <c r="W20" s="1"/>
      <c r="X20" s="1"/>
      <c r="Y20" s="1"/>
      <c r="Z20" s="4" t="s">
        <v>174</v>
      </c>
      <c r="AA20" s="1" t="s">
        <v>397</v>
      </c>
      <c r="AB20" s="7" t="s">
        <v>391</v>
      </c>
      <c r="AC20" s="1"/>
      <c r="AD20" s="7"/>
      <c r="AE20" s="1">
        <v>3</v>
      </c>
    </row>
    <row r="21" spans="1:31" ht="48" x14ac:dyDescent="0.25">
      <c r="A21" s="21" t="str">
        <f t="shared" si="1"/>
        <v>1.7.E.2.200.206.2</v>
      </c>
      <c r="B21" s="1" t="s">
        <v>417</v>
      </c>
      <c r="C21" s="1">
        <v>1</v>
      </c>
      <c r="D21" s="1">
        <v>7</v>
      </c>
      <c r="E21" s="1" t="s">
        <v>35</v>
      </c>
      <c r="F21" s="2" t="s">
        <v>36</v>
      </c>
      <c r="G21" s="1">
        <v>2</v>
      </c>
      <c r="H21" s="25" t="s">
        <v>375</v>
      </c>
      <c r="I21" s="2" t="s">
        <v>37</v>
      </c>
      <c r="J21" s="1" t="s">
        <v>108</v>
      </c>
      <c r="K21" s="1" t="s">
        <v>110</v>
      </c>
      <c r="L21" s="1">
        <v>200</v>
      </c>
      <c r="M21" s="1">
        <v>206</v>
      </c>
      <c r="N21" s="1" t="s">
        <v>16</v>
      </c>
      <c r="O21" s="1">
        <v>2</v>
      </c>
      <c r="P21" s="1" t="s">
        <v>426</v>
      </c>
      <c r="Q21" s="19" t="s">
        <v>49</v>
      </c>
      <c r="R21" s="1" t="s">
        <v>184</v>
      </c>
      <c r="S21" s="1" t="s">
        <v>128</v>
      </c>
      <c r="T21" s="2" t="s">
        <v>40</v>
      </c>
      <c r="U21" s="1" t="s">
        <v>28</v>
      </c>
      <c r="V21" s="1" t="s">
        <v>111</v>
      </c>
      <c r="W21" s="1"/>
      <c r="X21" s="1"/>
      <c r="Y21" s="1"/>
      <c r="Z21" s="4" t="s">
        <v>14</v>
      </c>
      <c r="AA21" s="8" t="s">
        <v>185</v>
      </c>
      <c r="AB21" s="7" t="s">
        <v>186</v>
      </c>
      <c r="AC21" s="22"/>
      <c r="AD21" s="22"/>
      <c r="AE21" s="1">
        <v>2</v>
      </c>
    </row>
    <row r="22" spans="1:31" ht="48" x14ac:dyDescent="0.25">
      <c r="A22" s="21" t="str">
        <f t="shared" si="1"/>
        <v>1.3.G.4.200.203.2</v>
      </c>
      <c r="B22" s="1" t="s">
        <v>418</v>
      </c>
      <c r="C22" s="3">
        <v>1</v>
      </c>
      <c r="D22" s="3">
        <v>3</v>
      </c>
      <c r="E22" s="1" t="s">
        <v>23</v>
      </c>
      <c r="F22" s="2" t="s">
        <v>24</v>
      </c>
      <c r="G22" s="1">
        <v>4</v>
      </c>
      <c r="H22" s="25" t="s">
        <v>379</v>
      </c>
      <c r="I22" s="2" t="s">
        <v>39</v>
      </c>
      <c r="J22" s="1" t="s">
        <v>108</v>
      </c>
      <c r="K22" s="1" t="s">
        <v>110</v>
      </c>
      <c r="L22" s="3">
        <v>200</v>
      </c>
      <c r="M22" s="3">
        <v>203</v>
      </c>
      <c r="N22" s="3" t="s">
        <v>10</v>
      </c>
      <c r="O22" s="3">
        <v>2</v>
      </c>
      <c r="P22" s="16" t="s">
        <v>425</v>
      </c>
      <c r="Q22" s="19" t="s">
        <v>45</v>
      </c>
      <c r="R22" s="1" t="s">
        <v>119</v>
      </c>
      <c r="S22" s="1" t="s">
        <v>128</v>
      </c>
      <c r="T22" s="2" t="s">
        <v>98</v>
      </c>
      <c r="U22" s="1" t="s">
        <v>8</v>
      </c>
      <c r="V22" s="1" t="s">
        <v>111</v>
      </c>
      <c r="W22" s="1"/>
      <c r="X22" s="1"/>
      <c r="Y22" s="1"/>
      <c r="Z22" s="4" t="s">
        <v>14</v>
      </c>
      <c r="AA22" s="1" t="s">
        <v>173</v>
      </c>
      <c r="AB22" s="7" t="s">
        <v>121</v>
      </c>
      <c r="AC22" s="1"/>
      <c r="AD22" s="7"/>
      <c r="AE22" s="1">
        <v>2</v>
      </c>
    </row>
    <row r="23" spans="1:31" ht="60" x14ac:dyDescent="0.25">
      <c r="A23" s="21" t="str">
        <f t="shared" si="1"/>
        <v>12.1.X.2.500.504.5</v>
      </c>
      <c r="B23" s="1" t="s">
        <v>422</v>
      </c>
      <c r="C23" s="3">
        <v>12</v>
      </c>
      <c r="D23" s="3">
        <v>1</v>
      </c>
      <c r="E23" s="1" t="s">
        <v>131</v>
      </c>
      <c r="F23" s="2" t="s">
        <v>132</v>
      </c>
      <c r="G23" s="1">
        <v>2</v>
      </c>
      <c r="H23" s="26" t="s">
        <v>137</v>
      </c>
      <c r="I23" s="2" t="s">
        <v>138</v>
      </c>
      <c r="J23" s="1" t="s">
        <v>108</v>
      </c>
      <c r="K23" s="1" t="s">
        <v>110</v>
      </c>
      <c r="L23" s="3">
        <v>500</v>
      </c>
      <c r="M23" s="3">
        <v>504</v>
      </c>
      <c r="N23" s="3" t="s">
        <v>160</v>
      </c>
      <c r="O23" s="3">
        <v>5</v>
      </c>
      <c r="P23" s="1" t="s">
        <v>428</v>
      </c>
      <c r="Q23" s="19" t="s">
        <v>168</v>
      </c>
      <c r="R23" s="1" t="s">
        <v>191</v>
      </c>
      <c r="S23" s="1" t="s">
        <v>128</v>
      </c>
      <c r="T23" s="2" t="s">
        <v>192</v>
      </c>
      <c r="U23" s="1" t="s">
        <v>28</v>
      </c>
      <c r="V23" s="1" t="s">
        <v>111</v>
      </c>
      <c r="W23" s="1"/>
      <c r="X23" s="1"/>
      <c r="Y23" s="1"/>
      <c r="Z23" s="4" t="s">
        <v>14</v>
      </c>
      <c r="AA23" s="8" t="s">
        <v>193</v>
      </c>
      <c r="AB23" s="7" t="s">
        <v>194</v>
      </c>
      <c r="AC23" s="8"/>
      <c r="AD23" s="7"/>
      <c r="AE23" s="1">
        <v>2</v>
      </c>
    </row>
    <row r="24" spans="1:31" ht="60" x14ac:dyDescent="0.25">
      <c r="A24" s="21" t="str">
        <f t="shared" si="1"/>
        <v>4.6.L.2.500.502.5</v>
      </c>
      <c r="B24" s="1" t="s">
        <v>422</v>
      </c>
      <c r="C24" s="3">
        <v>4</v>
      </c>
      <c r="D24" s="3">
        <v>6</v>
      </c>
      <c r="E24" s="1" t="s">
        <v>198</v>
      </c>
      <c r="F24" s="2" t="s">
        <v>136</v>
      </c>
      <c r="G24" s="1">
        <v>2</v>
      </c>
      <c r="H24" s="25" t="s">
        <v>156</v>
      </c>
      <c r="I24" s="2" t="s">
        <v>157</v>
      </c>
      <c r="J24" s="1" t="s">
        <v>108</v>
      </c>
      <c r="K24" s="1" t="s">
        <v>110</v>
      </c>
      <c r="L24" s="3">
        <v>500</v>
      </c>
      <c r="M24" s="3">
        <v>502</v>
      </c>
      <c r="N24" s="3" t="s">
        <v>163</v>
      </c>
      <c r="O24" s="3">
        <v>5</v>
      </c>
      <c r="P24" s="1" t="s">
        <v>426</v>
      </c>
      <c r="Q24" s="19"/>
      <c r="R24" s="1" t="s">
        <v>191</v>
      </c>
      <c r="S24" s="1" t="s">
        <v>128</v>
      </c>
      <c r="T24" s="2" t="s">
        <v>235</v>
      </c>
      <c r="U24" s="1" t="s">
        <v>28</v>
      </c>
      <c r="V24" s="1" t="s">
        <v>111</v>
      </c>
      <c r="W24" s="1"/>
      <c r="X24" s="1"/>
      <c r="Y24" s="1"/>
      <c r="Z24" s="4" t="s">
        <v>14</v>
      </c>
      <c r="AA24" s="8" t="s">
        <v>193</v>
      </c>
      <c r="AB24" s="7" t="s">
        <v>194</v>
      </c>
      <c r="AC24" s="8"/>
      <c r="AD24" s="7"/>
      <c r="AE24" s="1">
        <v>5</v>
      </c>
    </row>
    <row r="25" spans="1:31" ht="59.25" customHeight="1" x14ac:dyDescent="0.25">
      <c r="A25" s="21" t="str">
        <f t="shared" si="1"/>
        <v>2.1.I.1.600.608.6</v>
      </c>
      <c r="B25" s="1" t="s">
        <v>417</v>
      </c>
      <c r="C25" s="3">
        <v>2</v>
      </c>
      <c r="D25" s="3">
        <v>1</v>
      </c>
      <c r="E25" s="1" t="s">
        <v>245</v>
      </c>
      <c r="F25" s="2" t="s">
        <v>246</v>
      </c>
      <c r="G25" s="1">
        <v>1</v>
      </c>
      <c r="H25" s="25" t="s">
        <v>137</v>
      </c>
      <c r="I25" s="2" t="s">
        <v>293</v>
      </c>
      <c r="J25" s="1" t="s">
        <v>108</v>
      </c>
      <c r="K25" s="1" t="s">
        <v>110</v>
      </c>
      <c r="L25" s="3">
        <v>600</v>
      </c>
      <c r="M25" s="3">
        <v>608</v>
      </c>
      <c r="N25" s="3" t="s">
        <v>262</v>
      </c>
      <c r="O25" s="3">
        <v>6</v>
      </c>
      <c r="P25" s="3" t="s">
        <v>426</v>
      </c>
      <c r="Q25" s="19"/>
      <c r="R25" s="1" t="s">
        <v>263</v>
      </c>
      <c r="S25" s="1" t="s">
        <v>128</v>
      </c>
      <c r="T25" s="2" t="s">
        <v>264</v>
      </c>
      <c r="U25" s="1" t="s">
        <v>28</v>
      </c>
      <c r="V25" s="1" t="s">
        <v>111</v>
      </c>
      <c r="W25" s="1"/>
      <c r="X25" s="1"/>
      <c r="Y25" s="1"/>
      <c r="Z25" s="4" t="s">
        <v>14</v>
      </c>
      <c r="AA25" s="8" t="s">
        <v>193</v>
      </c>
      <c r="AB25" s="7" t="s">
        <v>265</v>
      </c>
      <c r="AC25" s="8"/>
      <c r="AD25" s="7"/>
      <c r="AE25" s="1">
        <v>6</v>
      </c>
    </row>
    <row r="26" spans="1:31" ht="60" x14ac:dyDescent="0.25">
      <c r="A26" s="21" t="str">
        <f t="shared" si="1"/>
        <v>12.4.AA.4.500.510.3</v>
      </c>
      <c r="B26" s="1" t="s">
        <v>422</v>
      </c>
      <c r="C26" s="3">
        <v>12</v>
      </c>
      <c r="D26" s="3">
        <v>4</v>
      </c>
      <c r="E26" s="1" t="s">
        <v>197</v>
      </c>
      <c r="F26" s="2" t="s">
        <v>133</v>
      </c>
      <c r="G26" s="1">
        <v>4</v>
      </c>
      <c r="H26" s="25" t="s">
        <v>143</v>
      </c>
      <c r="I26" s="2" t="s">
        <v>144</v>
      </c>
      <c r="J26" s="1" t="s">
        <v>108</v>
      </c>
      <c r="K26" s="1" t="s">
        <v>110</v>
      </c>
      <c r="L26" s="3">
        <v>500</v>
      </c>
      <c r="M26" s="3">
        <v>510</v>
      </c>
      <c r="N26" s="3" t="s">
        <v>161</v>
      </c>
      <c r="O26" s="28" t="s">
        <v>222</v>
      </c>
      <c r="P26" s="11" t="s">
        <v>426</v>
      </c>
      <c r="Q26" s="19"/>
      <c r="R26" s="1" t="s">
        <v>221</v>
      </c>
      <c r="S26" s="1" t="s">
        <v>128</v>
      </c>
      <c r="T26" s="2" t="s">
        <v>144</v>
      </c>
      <c r="U26" s="1" t="s">
        <v>28</v>
      </c>
      <c r="V26" s="1" t="s">
        <v>112</v>
      </c>
      <c r="W26" s="1"/>
      <c r="X26" s="1"/>
      <c r="Y26" s="1"/>
      <c r="Z26" s="4" t="s">
        <v>14</v>
      </c>
      <c r="AA26" s="1" t="s">
        <v>223</v>
      </c>
      <c r="AB26" s="7" t="s">
        <v>342</v>
      </c>
      <c r="AC26" s="1"/>
      <c r="AD26" s="7"/>
      <c r="AE26" s="1">
        <v>5</v>
      </c>
    </row>
    <row r="27" spans="1:31" ht="72" x14ac:dyDescent="0.25">
      <c r="A27" s="21" t="str">
        <f t="shared" si="1"/>
        <v>12.6.AA.1.500.510.5</v>
      </c>
      <c r="B27" s="1" t="s">
        <v>422</v>
      </c>
      <c r="C27" s="3">
        <v>12</v>
      </c>
      <c r="D27" s="3">
        <v>6</v>
      </c>
      <c r="E27" s="1" t="s">
        <v>197</v>
      </c>
      <c r="F27" s="2" t="s">
        <v>133</v>
      </c>
      <c r="G27" s="1">
        <v>1</v>
      </c>
      <c r="H27" s="25" t="s">
        <v>145</v>
      </c>
      <c r="I27" s="10" t="s">
        <v>318</v>
      </c>
      <c r="J27" s="1" t="s">
        <v>108</v>
      </c>
      <c r="K27" s="1" t="s">
        <v>110</v>
      </c>
      <c r="L27" s="3">
        <v>500</v>
      </c>
      <c r="M27" s="3">
        <v>510</v>
      </c>
      <c r="N27" s="3" t="s">
        <v>161</v>
      </c>
      <c r="O27" s="3">
        <v>5</v>
      </c>
      <c r="P27" s="11" t="s">
        <v>426</v>
      </c>
      <c r="Q27" s="19"/>
      <c r="R27" s="1" t="s">
        <v>319</v>
      </c>
      <c r="S27" s="1" t="s">
        <v>128</v>
      </c>
      <c r="T27" s="2" t="s">
        <v>320</v>
      </c>
      <c r="U27" s="1" t="s">
        <v>28</v>
      </c>
      <c r="V27" s="1" t="s">
        <v>112</v>
      </c>
      <c r="W27" s="1"/>
      <c r="X27" s="1"/>
      <c r="Y27" s="1"/>
      <c r="Z27" s="4" t="s">
        <v>14</v>
      </c>
      <c r="AA27" s="1" t="s">
        <v>321</v>
      </c>
      <c r="AB27" s="7" t="s">
        <v>322</v>
      </c>
      <c r="AC27" s="1"/>
      <c r="AD27" s="7"/>
      <c r="AE27" s="1">
        <v>5</v>
      </c>
    </row>
    <row r="28" spans="1:31" ht="96" hidden="1" x14ac:dyDescent="0.25">
      <c r="A28" s="23" t="str">
        <f t="shared" si="1"/>
        <v>1.4.F.n5.200.205.2</v>
      </c>
      <c r="B28" s="1"/>
      <c r="C28" s="3">
        <v>1</v>
      </c>
      <c r="D28" s="3">
        <v>4</v>
      </c>
      <c r="E28" s="1" t="s">
        <v>20</v>
      </c>
      <c r="F28" s="2" t="s">
        <v>21</v>
      </c>
      <c r="G28" s="1" t="s">
        <v>87</v>
      </c>
      <c r="H28" s="25" t="s">
        <v>368</v>
      </c>
      <c r="I28" s="2" t="s">
        <v>88</v>
      </c>
      <c r="J28" s="11"/>
      <c r="K28" s="1" t="s">
        <v>109</v>
      </c>
      <c r="L28" s="3">
        <v>200</v>
      </c>
      <c r="M28" s="3">
        <v>205</v>
      </c>
      <c r="N28" s="3" t="s">
        <v>11</v>
      </c>
      <c r="O28" s="3">
        <v>2</v>
      </c>
      <c r="P28" s="3"/>
      <c r="Q28" s="19"/>
      <c r="R28" s="1" t="s">
        <v>97</v>
      </c>
      <c r="S28" s="1" t="s">
        <v>15</v>
      </c>
      <c r="T28" s="2" t="s">
        <v>102</v>
      </c>
      <c r="U28" s="1" t="s">
        <v>8</v>
      </c>
      <c r="V28" s="1" t="s">
        <v>111</v>
      </c>
      <c r="W28" s="1"/>
      <c r="X28" s="1"/>
      <c r="Y28" s="1"/>
      <c r="Z28" s="4" t="s">
        <v>14</v>
      </c>
      <c r="AA28" s="8"/>
      <c r="AB28" s="7"/>
      <c r="AC28" s="1"/>
      <c r="AD28" s="7"/>
      <c r="AE28" s="1"/>
    </row>
    <row r="29" spans="1:31" ht="72" hidden="1" x14ac:dyDescent="0.25">
      <c r="A29" s="23" t="str">
        <f t="shared" si="1"/>
        <v>1.4.F.n6.200.205.2</v>
      </c>
      <c r="B29" s="1"/>
      <c r="C29" s="3">
        <v>1</v>
      </c>
      <c r="D29" s="3">
        <v>4</v>
      </c>
      <c r="E29" s="1" t="s">
        <v>20</v>
      </c>
      <c r="F29" s="2" t="s">
        <v>21</v>
      </c>
      <c r="G29" s="1" t="s">
        <v>89</v>
      </c>
      <c r="H29" s="26" t="s">
        <v>367</v>
      </c>
      <c r="I29" s="2" t="s">
        <v>90</v>
      </c>
      <c r="J29" s="1"/>
      <c r="K29" s="1" t="s">
        <v>110</v>
      </c>
      <c r="L29" s="3">
        <v>200</v>
      </c>
      <c r="M29" s="3">
        <v>205</v>
      </c>
      <c r="N29" s="3" t="s">
        <v>11</v>
      </c>
      <c r="O29" s="3">
        <v>2</v>
      </c>
      <c r="P29" s="3"/>
      <c r="Q29" s="19"/>
      <c r="R29" s="1" t="s">
        <v>91</v>
      </c>
      <c r="S29" s="1" t="s">
        <v>15</v>
      </c>
      <c r="T29" s="2" t="s">
        <v>103</v>
      </c>
      <c r="U29" s="1" t="s">
        <v>13</v>
      </c>
      <c r="V29" s="1" t="s">
        <v>111</v>
      </c>
      <c r="W29" s="1"/>
      <c r="X29" s="1"/>
      <c r="Y29" s="1"/>
      <c r="Z29" s="4" t="s">
        <v>14</v>
      </c>
      <c r="AA29" s="1"/>
      <c r="AB29" s="7"/>
      <c r="AC29" s="1"/>
      <c r="AD29" s="7"/>
      <c r="AE29" s="1"/>
    </row>
    <row r="30" spans="1:31" ht="156" hidden="1" x14ac:dyDescent="0.25">
      <c r="A30" s="23" t="str">
        <f t="shared" si="1"/>
        <v>1.4.F.n4.200.205.2</v>
      </c>
      <c r="B30" s="1"/>
      <c r="C30" s="3">
        <v>1</v>
      </c>
      <c r="D30" s="3">
        <v>4</v>
      </c>
      <c r="E30" s="1" t="s">
        <v>20</v>
      </c>
      <c r="F30" s="2" t="s">
        <v>21</v>
      </c>
      <c r="G30" s="1" t="s">
        <v>85</v>
      </c>
      <c r="H30" s="25" t="s">
        <v>369</v>
      </c>
      <c r="I30" s="2" t="s">
        <v>86</v>
      </c>
      <c r="J30" s="1"/>
      <c r="K30" s="1" t="s">
        <v>109</v>
      </c>
      <c r="L30" s="3">
        <v>200</v>
      </c>
      <c r="M30" s="3">
        <v>205</v>
      </c>
      <c r="N30" s="3" t="s">
        <v>11</v>
      </c>
      <c r="O30" s="3">
        <v>2</v>
      </c>
      <c r="P30" s="3"/>
      <c r="Q30" s="19"/>
      <c r="R30" s="1" t="s">
        <v>95</v>
      </c>
      <c r="S30" s="2" t="s">
        <v>96</v>
      </c>
      <c r="T30" s="2" t="s">
        <v>101</v>
      </c>
      <c r="U30" s="1" t="s">
        <v>8</v>
      </c>
      <c r="V30" s="1" t="s">
        <v>111</v>
      </c>
      <c r="W30" s="1"/>
      <c r="X30" s="1"/>
      <c r="Y30" s="1"/>
      <c r="Z30" s="4" t="s">
        <v>172</v>
      </c>
      <c r="AA30" s="8"/>
      <c r="AB30" s="7"/>
      <c r="AC30" s="1"/>
      <c r="AD30" s="7"/>
      <c r="AE30" s="1"/>
    </row>
    <row r="31" spans="1:31" ht="48" x14ac:dyDescent="0.25">
      <c r="A31" s="21" t="str">
        <f t="shared" si="1"/>
        <v>1.3.G.5.200.203.2</v>
      </c>
      <c r="B31" s="1" t="s">
        <v>418</v>
      </c>
      <c r="C31" s="3">
        <v>1</v>
      </c>
      <c r="D31" s="3">
        <v>3</v>
      </c>
      <c r="E31" s="1" t="s">
        <v>23</v>
      </c>
      <c r="F31" s="2" t="s">
        <v>24</v>
      </c>
      <c r="G31" s="1">
        <v>5</v>
      </c>
      <c r="H31" s="25" t="s">
        <v>139</v>
      </c>
      <c r="I31" s="2" t="s">
        <v>25</v>
      </c>
      <c r="J31" s="1" t="s">
        <v>108</v>
      </c>
      <c r="K31" s="1" t="s">
        <v>110</v>
      </c>
      <c r="L31" s="3">
        <v>200</v>
      </c>
      <c r="M31" s="3">
        <v>203</v>
      </c>
      <c r="N31" s="3" t="s">
        <v>10</v>
      </c>
      <c r="O31" s="3">
        <v>2</v>
      </c>
      <c r="P31" s="16" t="s">
        <v>426</v>
      </c>
      <c r="Q31" s="19" t="s">
        <v>43</v>
      </c>
      <c r="R31" s="1" t="s">
        <v>120</v>
      </c>
      <c r="S31" s="1" t="s">
        <v>128</v>
      </c>
      <c r="T31" s="2" t="s">
        <v>26</v>
      </c>
      <c r="U31" s="1" t="s">
        <v>13</v>
      </c>
      <c r="V31" s="1" t="s">
        <v>111</v>
      </c>
      <c r="W31" s="1"/>
      <c r="X31" s="1"/>
      <c r="Y31" s="1"/>
      <c r="Z31" s="4" t="s">
        <v>14</v>
      </c>
      <c r="AA31" s="1" t="s">
        <v>120</v>
      </c>
      <c r="AB31" s="7" t="s">
        <v>53</v>
      </c>
      <c r="AC31" s="1"/>
      <c r="AD31" s="7"/>
      <c r="AE31" s="1">
        <v>2</v>
      </c>
    </row>
    <row r="32" spans="1:31" ht="36" x14ac:dyDescent="0.25">
      <c r="A32" s="21" t="str">
        <f t="shared" ref="A32:A38" si="2">C32&amp;"."&amp;D32&amp;"."&amp;E32&amp;"."&amp;G32&amp;"."&amp;L32&amp;"."&amp;M32&amp;"."&amp;O32</f>
        <v>12.1.X.3.500.504.5</v>
      </c>
      <c r="B32" s="1" t="s">
        <v>418</v>
      </c>
      <c r="C32" s="3">
        <v>12</v>
      </c>
      <c r="D32" s="3">
        <v>1</v>
      </c>
      <c r="E32" s="1" t="s">
        <v>131</v>
      </c>
      <c r="F32" s="2" t="s">
        <v>132</v>
      </c>
      <c r="G32" s="1">
        <v>3</v>
      </c>
      <c r="H32" s="25" t="s">
        <v>139</v>
      </c>
      <c r="I32" s="2" t="s">
        <v>140</v>
      </c>
      <c r="J32" s="1" t="s">
        <v>108</v>
      </c>
      <c r="K32" s="1" t="s">
        <v>110</v>
      </c>
      <c r="L32" s="3">
        <v>500</v>
      </c>
      <c r="M32" s="3">
        <v>504</v>
      </c>
      <c r="N32" s="3" t="s">
        <v>160</v>
      </c>
      <c r="O32" s="3">
        <v>5</v>
      </c>
      <c r="P32" s="1" t="s">
        <v>426</v>
      </c>
      <c r="Q32" s="19" t="s">
        <v>43</v>
      </c>
      <c r="R32" s="1" t="s">
        <v>120</v>
      </c>
      <c r="S32" s="1" t="s">
        <v>128</v>
      </c>
      <c r="T32" s="2" t="s">
        <v>26</v>
      </c>
      <c r="U32" s="1" t="s">
        <v>13</v>
      </c>
      <c r="V32" s="1" t="s">
        <v>111</v>
      </c>
      <c r="W32" s="1"/>
      <c r="X32" s="1"/>
      <c r="Y32" s="1"/>
      <c r="Z32" s="4" t="s">
        <v>14</v>
      </c>
      <c r="AA32" s="1" t="s">
        <v>120</v>
      </c>
      <c r="AB32" s="7" t="s">
        <v>53</v>
      </c>
      <c r="AC32" s="1"/>
      <c r="AD32" s="7"/>
      <c r="AE32" s="1">
        <v>2</v>
      </c>
    </row>
    <row r="33" spans="1:31" ht="60" x14ac:dyDescent="0.25">
      <c r="A33" s="21" t="str">
        <f t="shared" si="2"/>
        <v>4.6.L.1.500.502.5</v>
      </c>
      <c r="B33" s="1" t="s">
        <v>422</v>
      </c>
      <c r="C33" s="3">
        <v>4</v>
      </c>
      <c r="D33" s="3">
        <v>6</v>
      </c>
      <c r="E33" s="1" t="s">
        <v>198</v>
      </c>
      <c r="F33" s="2" t="s">
        <v>136</v>
      </c>
      <c r="G33" s="1">
        <v>1</v>
      </c>
      <c r="H33" s="25" t="s">
        <v>154</v>
      </c>
      <c r="I33" s="2" t="s">
        <v>155</v>
      </c>
      <c r="J33" s="1" t="s">
        <v>108</v>
      </c>
      <c r="K33" s="1" t="s">
        <v>110</v>
      </c>
      <c r="L33" s="3">
        <v>500</v>
      </c>
      <c r="M33" s="3">
        <v>502</v>
      </c>
      <c r="N33" s="3" t="s">
        <v>163</v>
      </c>
      <c r="O33" s="3">
        <v>5</v>
      </c>
      <c r="P33" s="1" t="s">
        <v>426</v>
      </c>
      <c r="Q33" s="19"/>
      <c r="R33" s="1" t="s">
        <v>120</v>
      </c>
      <c r="S33" s="1" t="s">
        <v>128</v>
      </c>
      <c r="T33" s="2" t="s">
        <v>26</v>
      </c>
      <c r="U33" s="1" t="s">
        <v>13</v>
      </c>
      <c r="V33" s="1" t="s">
        <v>111</v>
      </c>
      <c r="W33" s="1"/>
      <c r="X33" s="1"/>
      <c r="Y33" s="1"/>
      <c r="Z33" s="4" t="s">
        <v>14</v>
      </c>
      <c r="AA33" s="1" t="s">
        <v>120</v>
      </c>
      <c r="AB33" s="7" t="s">
        <v>53</v>
      </c>
      <c r="AC33" s="1"/>
      <c r="AD33" s="7"/>
      <c r="AE33" s="1">
        <v>5</v>
      </c>
    </row>
    <row r="34" spans="1:31" ht="72" customHeight="1" x14ac:dyDescent="0.25">
      <c r="A34" s="21" t="str">
        <f t="shared" si="2"/>
        <v>1.11.C.1.100.102.1</v>
      </c>
      <c r="B34" s="1" t="s">
        <v>417</v>
      </c>
      <c r="C34" s="3">
        <v>1</v>
      </c>
      <c r="D34" s="3">
        <v>11</v>
      </c>
      <c r="E34" s="1" t="s">
        <v>200</v>
      </c>
      <c r="F34" s="2" t="s">
        <v>214</v>
      </c>
      <c r="G34" s="1">
        <v>1</v>
      </c>
      <c r="H34" s="25" t="s">
        <v>216</v>
      </c>
      <c r="I34" s="2" t="s">
        <v>215</v>
      </c>
      <c r="J34" s="1" t="s">
        <v>108</v>
      </c>
      <c r="K34" s="1" t="s">
        <v>110</v>
      </c>
      <c r="L34" s="3">
        <v>100</v>
      </c>
      <c r="M34" s="3">
        <v>102</v>
      </c>
      <c r="N34" s="3" t="s">
        <v>244</v>
      </c>
      <c r="O34" s="3">
        <v>1</v>
      </c>
      <c r="P34" s="3" t="s">
        <v>425</v>
      </c>
      <c r="Q34" s="19"/>
      <c r="R34" s="1" t="s">
        <v>120</v>
      </c>
      <c r="S34" s="1" t="s">
        <v>128</v>
      </c>
      <c r="T34" s="2" t="s">
        <v>26</v>
      </c>
      <c r="U34" s="1" t="s">
        <v>13</v>
      </c>
      <c r="V34" s="1" t="s">
        <v>111</v>
      </c>
      <c r="W34" s="1"/>
      <c r="X34" s="1"/>
      <c r="Y34" s="11"/>
      <c r="Z34" s="4" t="s">
        <v>14</v>
      </c>
      <c r="AA34" s="1" t="s">
        <v>362</v>
      </c>
      <c r="AB34" s="7" t="s">
        <v>361</v>
      </c>
      <c r="AC34" s="1"/>
      <c r="AD34" s="7"/>
      <c r="AE34" s="1">
        <v>1</v>
      </c>
    </row>
    <row r="35" spans="1:31" ht="84" customHeight="1" x14ac:dyDescent="0.25">
      <c r="A35" s="21" t="str">
        <f t="shared" si="2"/>
        <v>1.4.F.5.200.203.2</v>
      </c>
      <c r="B35" s="1" t="s">
        <v>417</v>
      </c>
      <c r="C35" s="3">
        <v>1</v>
      </c>
      <c r="D35" s="3">
        <v>4</v>
      </c>
      <c r="E35" s="1" t="s">
        <v>20</v>
      </c>
      <c r="F35" s="2" t="s">
        <v>21</v>
      </c>
      <c r="G35" s="1">
        <v>5</v>
      </c>
      <c r="H35" s="25" t="s">
        <v>376</v>
      </c>
      <c r="I35" s="2" t="s">
        <v>31</v>
      </c>
      <c r="J35" s="1" t="s">
        <v>108</v>
      </c>
      <c r="K35" s="1" t="s">
        <v>110</v>
      </c>
      <c r="L35" s="3">
        <v>200</v>
      </c>
      <c r="M35" s="3">
        <v>203</v>
      </c>
      <c r="N35" s="3" t="s">
        <v>11</v>
      </c>
      <c r="O35" s="3">
        <v>2</v>
      </c>
      <c r="P35" s="16" t="s">
        <v>426</v>
      </c>
      <c r="Q35" s="19" t="s">
        <v>48</v>
      </c>
      <c r="R35" s="1" t="s">
        <v>183</v>
      </c>
      <c r="S35" s="1" t="s">
        <v>128</v>
      </c>
      <c r="T35" s="2" t="s">
        <v>32</v>
      </c>
      <c r="U35" s="1" t="s">
        <v>28</v>
      </c>
      <c r="V35" s="1" t="s">
        <v>111</v>
      </c>
      <c r="W35" s="1"/>
      <c r="X35" s="1"/>
      <c r="Y35" s="1"/>
      <c r="Z35" s="4" t="s">
        <v>14</v>
      </c>
      <c r="AA35" s="11" t="s">
        <v>181</v>
      </c>
      <c r="AB35" s="31" t="s">
        <v>182</v>
      </c>
      <c r="AC35" s="22"/>
      <c r="AD35" s="22"/>
      <c r="AE35" s="1">
        <v>2</v>
      </c>
    </row>
    <row r="36" spans="1:31" ht="87.75" customHeight="1" x14ac:dyDescent="0.25">
      <c r="A36" s="21" t="str">
        <f t="shared" si="2"/>
        <v>1.4.F.3.200.204.2</v>
      </c>
      <c r="B36" s="1" t="s">
        <v>418</v>
      </c>
      <c r="C36" s="3">
        <v>1</v>
      </c>
      <c r="D36" s="3">
        <v>4</v>
      </c>
      <c r="E36" s="1" t="s">
        <v>20</v>
      </c>
      <c r="F36" s="2" t="s">
        <v>21</v>
      </c>
      <c r="G36" s="1">
        <v>3</v>
      </c>
      <c r="H36" s="25" t="s">
        <v>373</v>
      </c>
      <c r="I36" s="2" t="s">
        <v>46</v>
      </c>
      <c r="J36" s="1" t="s">
        <v>108</v>
      </c>
      <c r="K36" s="1" t="s">
        <v>110</v>
      </c>
      <c r="L36" s="3">
        <v>200</v>
      </c>
      <c r="M36" s="3">
        <v>204</v>
      </c>
      <c r="N36" s="3" t="s">
        <v>12</v>
      </c>
      <c r="O36" s="3">
        <v>2</v>
      </c>
      <c r="P36" s="16" t="s">
        <v>426</v>
      </c>
      <c r="Q36" s="19"/>
      <c r="R36" s="1" t="s">
        <v>176</v>
      </c>
      <c r="S36" s="1" t="s">
        <v>177</v>
      </c>
      <c r="T36" s="2" t="s">
        <v>178</v>
      </c>
      <c r="U36" s="1" t="s">
        <v>13</v>
      </c>
      <c r="V36" s="1" t="s">
        <v>112</v>
      </c>
      <c r="W36" s="1"/>
      <c r="X36" s="1"/>
      <c r="Y36" s="1"/>
      <c r="Z36" s="4" t="s">
        <v>174</v>
      </c>
      <c r="AA36" s="1" t="s">
        <v>123</v>
      </c>
      <c r="AB36" s="7" t="s">
        <v>175</v>
      </c>
      <c r="AC36" s="1"/>
      <c r="AD36" s="7"/>
      <c r="AE36" s="1">
        <v>2</v>
      </c>
    </row>
    <row r="37" spans="1:31" ht="84" customHeight="1" x14ac:dyDescent="0.25">
      <c r="A37" s="21" t="str">
        <f t="shared" si="2"/>
        <v>1.4.F.4.200.203.2</v>
      </c>
      <c r="B37" s="1" t="s">
        <v>417</v>
      </c>
      <c r="C37" s="3">
        <v>1</v>
      </c>
      <c r="D37" s="3">
        <v>4</v>
      </c>
      <c r="E37" s="1" t="s">
        <v>20</v>
      </c>
      <c r="F37" s="2" t="s">
        <v>21</v>
      </c>
      <c r="G37" s="1">
        <v>4</v>
      </c>
      <c r="H37" s="25" t="s">
        <v>377</v>
      </c>
      <c r="I37" s="2" t="s">
        <v>27</v>
      </c>
      <c r="J37" s="1" t="s">
        <v>108</v>
      </c>
      <c r="K37" s="1" t="s">
        <v>110</v>
      </c>
      <c r="L37" s="3">
        <v>200</v>
      </c>
      <c r="M37" s="3">
        <v>203</v>
      </c>
      <c r="N37" s="3" t="s">
        <v>11</v>
      </c>
      <c r="O37" s="3">
        <v>2</v>
      </c>
      <c r="P37" s="3" t="s">
        <v>426</v>
      </c>
      <c r="Q37" s="19" t="s">
        <v>43</v>
      </c>
      <c r="R37" s="1" t="s">
        <v>29</v>
      </c>
      <c r="S37" s="1" t="s">
        <v>179</v>
      </c>
      <c r="T37" s="2" t="s">
        <v>180</v>
      </c>
      <c r="U37" s="1" t="s">
        <v>28</v>
      </c>
      <c r="V37" s="1" t="s">
        <v>111</v>
      </c>
      <c r="W37" s="1"/>
      <c r="X37" s="1"/>
      <c r="Y37" s="1"/>
      <c r="Z37" s="4" t="s">
        <v>174</v>
      </c>
      <c r="AA37" s="1" t="s">
        <v>47</v>
      </c>
      <c r="AB37" s="7" t="s">
        <v>30</v>
      </c>
      <c r="AC37" s="1"/>
      <c r="AD37" s="7"/>
      <c r="AE37" s="1">
        <v>2</v>
      </c>
    </row>
    <row r="38" spans="1:31" ht="60" x14ac:dyDescent="0.25">
      <c r="A38" s="21" t="str">
        <f t="shared" si="2"/>
        <v>8.1.Q.6.400.403.4</v>
      </c>
      <c r="B38" s="1" t="s">
        <v>419</v>
      </c>
      <c r="C38" s="3">
        <v>8</v>
      </c>
      <c r="D38" s="3">
        <v>1</v>
      </c>
      <c r="E38" s="1" t="s">
        <v>286</v>
      </c>
      <c r="F38" s="2" t="s">
        <v>287</v>
      </c>
      <c r="G38" s="1">
        <v>6</v>
      </c>
      <c r="H38" s="25" t="s">
        <v>289</v>
      </c>
      <c r="I38" s="2" t="s">
        <v>297</v>
      </c>
      <c r="J38" s="1" t="s">
        <v>108</v>
      </c>
      <c r="K38" s="1" t="s">
        <v>109</v>
      </c>
      <c r="L38" s="3">
        <v>400</v>
      </c>
      <c r="M38" s="30">
        <v>403</v>
      </c>
      <c r="N38" s="30" t="s">
        <v>323</v>
      </c>
      <c r="O38" s="3">
        <v>4</v>
      </c>
      <c r="P38" s="1" t="s">
        <v>426</v>
      </c>
      <c r="Q38" s="19"/>
      <c r="R38" s="1" t="s">
        <v>380</v>
      </c>
      <c r="S38" s="1" t="s">
        <v>128</v>
      </c>
      <c r="T38" s="2" t="s">
        <v>381</v>
      </c>
      <c r="U38" s="1" t="s">
        <v>28</v>
      </c>
      <c r="V38" s="1" t="s">
        <v>111</v>
      </c>
      <c r="W38" s="1"/>
      <c r="X38" s="1"/>
      <c r="Y38" s="1"/>
      <c r="Z38" s="4" t="s">
        <v>14</v>
      </c>
      <c r="AA38" s="11" t="s">
        <v>382</v>
      </c>
      <c r="AB38" s="7" t="s">
        <v>383</v>
      </c>
      <c r="AC38" s="11"/>
      <c r="AD38" s="7"/>
      <c r="AE38" s="1">
        <v>4</v>
      </c>
    </row>
    <row r="39" spans="1:31" ht="60" x14ac:dyDescent="0.25">
      <c r="A39" s="21" t="str">
        <f t="shared" ref="A39:A52" si="3">C39&amp;"."&amp;D39&amp;"."&amp;E39&amp;"."&amp;G39&amp;"."&amp;L39&amp;"."&amp;M39&amp;"."&amp;O39</f>
        <v>9.1.T.2.400.403.4</v>
      </c>
      <c r="B39" s="1" t="s">
        <v>419</v>
      </c>
      <c r="C39" s="3">
        <v>9</v>
      </c>
      <c r="D39" s="3">
        <v>1</v>
      </c>
      <c r="E39" s="1" t="s">
        <v>299</v>
      </c>
      <c r="F39" s="2" t="s">
        <v>300</v>
      </c>
      <c r="G39" s="1">
        <v>2</v>
      </c>
      <c r="H39" s="25" t="s">
        <v>303</v>
      </c>
      <c r="I39" s="2" t="s">
        <v>301</v>
      </c>
      <c r="J39" s="1" t="s">
        <v>108</v>
      </c>
      <c r="K39" s="1" t="s">
        <v>110</v>
      </c>
      <c r="L39" s="3">
        <v>400</v>
      </c>
      <c r="M39" s="3">
        <v>403</v>
      </c>
      <c r="N39" s="3" t="s">
        <v>323</v>
      </c>
      <c r="O39" s="3">
        <v>4</v>
      </c>
      <c r="P39" s="3" t="s">
        <v>431</v>
      </c>
      <c r="Q39" s="19"/>
      <c r="R39" s="1" t="s">
        <v>332</v>
      </c>
      <c r="S39" s="1" t="s">
        <v>128</v>
      </c>
      <c r="T39" s="2" t="s">
        <v>333</v>
      </c>
      <c r="U39" s="1" t="s">
        <v>13</v>
      </c>
      <c r="V39" s="1" t="s">
        <v>111</v>
      </c>
      <c r="W39" s="1"/>
      <c r="X39" s="1"/>
      <c r="Y39" s="1"/>
      <c r="Z39" s="4" t="s">
        <v>14</v>
      </c>
      <c r="AA39" s="11" t="s">
        <v>359</v>
      </c>
      <c r="AB39" s="7" t="s">
        <v>360</v>
      </c>
      <c r="AC39" s="11"/>
      <c r="AD39" s="7"/>
      <c r="AE39" s="1">
        <v>4</v>
      </c>
    </row>
    <row r="40" spans="1:31" ht="48" x14ac:dyDescent="0.25">
      <c r="A40" s="21" t="str">
        <f t="shared" si="3"/>
        <v>5.2.M.4.100.107.1</v>
      </c>
      <c r="B40" s="1" t="s">
        <v>420</v>
      </c>
      <c r="C40" s="3">
        <v>5</v>
      </c>
      <c r="D40" s="3">
        <v>2</v>
      </c>
      <c r="E40" s="1" t="s">
        <v>247</v>
      </c>
      <c r="F40" s="2" t="s">
        <v>248</v>
      </c>
      <c r="G40" s="1">
        <v>4</v>
      </c>
      <c r="H40" s="25" t="s">
        <v>281</v>
      </c>
      <c r="I40" s="2" t="s">
        <v>294</v>
      </c>
      <c r="J40" s="1" t="s">
        <v>108</v>
      </c>
      <c r="K40" s="1" t="s">
        <v>110</v>
      </c>
      <c r="L40" s="3">
        <v>100</v>
      </c>
      <c r="M40" s="3">
        <v>107</v>
      </c>
      <c r="N40" s="3" t="s">
        <v>274</v>
      </c>
      <c r="O40" s="3">
        <v>1</v>
      </c>
      <c r="P40" s="3" t="s">
        <v>426</v>
      </c>
      <c r="Q40" s="19"/>
      <c r="R40" s="1" t="s">
        <v>281</v>
      </c>
      <c r="S40" s="1" t="s">
        <v>128</v>
      </c>
      <c r="T40" s="34" t="s">
        <v>398</v>
      </c>
      <c r="U40" s="1" t="s">
        <v>28</v>
      </c>
      <c r="V40" s="11" t="s">
        <v>111</v>
      </c>
      <c r="W40" s="1"/>
      <c r="X40" s="1"/>
      <c r="Y40" s="11"/>
      <c r="Z40" s="4" t="s">
        <v>14</v>
      </c>
      <c r="AA40" s="1" t="s">
        <v>399</v>
      </c>
      <c r="AB40" s="7" t="s">
        <v>403</v>
      </c>
      <c r="AC40" s="1"/>
      <c r="AD40" s="7"/>
      <c r="AE40" s="1">
        <v>1</v>
      </c>
    </row>
    <row r="41" spans="1:31" ht="52.5" customHeight="1" x14ac:dyDescent="0.25">
      <c r="A41" s="21" t="str">
        <f t="shared" si="3"/>
        <v>5.2.M.3.100.107.1</v>
      </c>
      <c r="B41" s="1" t="s">
        <v>420</v>
      </c>
      <c r="C41" s="3">
        <v>5</v>
      </c>
      <c r="D41" s="3">
        <v>2</v>
      </c>
      <c r="E41" s="1" t="s">
        <v>247</v>
      </c>
      <c r="F41" s="2" t="s">
        <v>248</v>
      </c>
      <c r="G41" s="1">
        <v>3</v>
      </c>
      <c r="H41" s="25" t="s">
        <v>279</v>
      </c>
      <c r="I41" s="2" t="s">
        <v>280</v>
      </c>
      <c r="J41" s="1" t="s">
        <v>108</v>
      </c>
      <c r="K41" s="1" t="s">
        <v>110</v>
      </c>
      <c r="L41" s="3">
        <v>100</v>
      </c>
      <c r="M41" s="3">
        <v>107</v>
      </c>
      <c r="N41" s="3" t="s">
        <v>274</v>
      </c>
      <c r="O41" s="3">
        <v>1</v>
      </c>
      <c r="P41" s="3" t="s">
        <v>428</v>
      </c>
      <c r="Q41" s="19"/>
      <c r="R41" s="1" t="s">
        <v>279</v>
      </c>
      <c r="S41" s="1" t="s">
        <v>128</v>
      </c>
      <c r="T41" s="2" t="s">
        <v>315</v>
      </c>
      <c r="U41" s="1" t="s">
        <v>28</v>
      </c>
      <c r="V41" s="11" t="s">
        <v>111</v>
      </c>
      <c r="W41" s="1"/>
      <c r="X41" s="1"/>
      <c r="Y41" s="1"/>
      <c r="Z41" s="4" t="s">
        <v>14</v>
      </c>
      <c r="AA41" s="1" t="s">
        <v>316</v>
      </c>
      <c r="AB41" s="7" t="s">
        <v>317</v>
      </c>
      <c r="AC41" s="1"/>
      <c r="AD41" s="7"/>
      <c r="AE41" s="1">
        <v>1</v>
      </c>
    </row>
    <row r="42" spans="1:31" ht="43.5" customHeight="1" x14ac:dyDescent="0.25">
      <c r="A42" s="21" t="str">
        <f t="shared" si="3"/>
        <v>7.1.O.2.100.106.1</v>
      </c>
      <c r="B42" s="1" t="s">
        <v>420</v>
      </c>
      <c r="C42" s="3">
        <v>7</v>
      </c>
      <c r="D42" s="3">
        <v>1</v>
      </c>
      <c r="E42" s="1" t="s">
        <v>282</v>
      </c>
      <c r="F42" s="2" t="s">
        <v>283</v>
      </c>
      <c r="G42" s="1">
        <v>2</v>
      </c>
      <c r="H42" s="25" t="s">
        <v>284</v>
      </c>
      <c r="I42" s="2" t="s">
        <v>295</v>
      </c>
      <c r="J42" s="1" t="s">
        <v>108</v>
      </c>
      <c r="K42" s="1" t="s">
        <v>110</v>
      </c>
      <c r="L42" s="3">
        <v>100</v>
      </c>
      <c r="M42" s="3">
        <v>106</v>
      </c>
      <c r="N42" s="3" t="s">
        <v>324</v>
      </c>
      <c r="O42" s="3">
        <v>1</v>
      </c>
      <c r="P42" s="3" t="s">
        <v>171</v>
      </c>
      <c r="Q42" s="19"/>
      <c r="R42" s="1" t="s">
        <v>281</v>
      </c>
      <c r="S42" s="1" t="s">
        <v>128</v>
      </c>
      <c r="T42" s="2" t="s">
        <v>325</v>
      </c>
      <c r="U42" s="1" t="s">
        <v>28</v>
      </c>
      <c r="V42" s="11" t="s">
        <v>111</v>
      </c>
      <c r="W42" s="22"/>
      <c r="X42" s="22"/>
      <c r="Y42" s="22"/>
      <c r="Z42" s="4" t="s">
        <v>14</v>
      </c>
      <c r="AA42" s="1" t="s">
        <v>401</v>
      </c>
      <c r="AB42" s="7" t="s">
        <v>402</v>
      </c>
      <c r="AC42" s="1"/>
      <c r="AD42" s="7"/>
      <c r="AE42" s="1">
        <v>1</v>
      </c>
    </row>
    <row r="43" spans="1:31" ht="84" hidden="1" x14ac:dyDescent="0.25">
      <c r="A43" s="23" t="str">
        <f t="shared" si="3"/>
        <v>1.3.F.n1.200.201.2</v>
      </c>
      <c r="B43" s="1" t="s">
        <v>418</v>
      </c>
      <c r="C43" s="3">
        <v>1</v>
      </c>
      <c r="D43" s="3">
        <v>3</v>
      </c>
      <c r="E43" s="1" t="s">
        <v>20</v>
      </c>
      <c r="F43" s="2" t="s">
        <v>21</v>
      </c>
      <c r="G43" s="1" t="s">
        <v>79</v>
      </c>
      <c r="H43" s="32" t="s">
        <v>372</v>
      </c>
      <c r="I43" s="2" t="s">
        <v>80</v>
      </c>
      <c r="J43" s="1"/>
      <c r="K43" s="1" t="s">
        <v>110</v>
      </c>
      <c r="L43" s="3">
        <v>200</v>
      </c>
      <c r="M43" s="3">
        <v>201</v>
      </c>
      <c r="N43" s="3" t="s">
        <v>78</v>
      </c>
      <c r="O43" s="3">
        <v>2</v>
      </c>
      <c r="P43" s="3"/>
      <c r="Q43" s="19"/>
      <c r="R43" s="1" t="s">
        <v>92</v>
      </c>
      <c r="S43" s="1" t="s">
        <v>15</v>
      </c>
      <c r="T43" s="2" t="s">
        <v>99</v>
      </c>
      <c r="U43" s="1" t="s">
        <v>13</v>
      </c>
      <c r="V43" s="1" t="s">
        <v>111</v>
      </c>
      <c r="W43" s="1"/>
      <c r="X43" s="1"/>
      <c r="Y43" s="1"/>
      <c r="Z43" s="4" t="s">
        <v>14</v>
      </c>
      <c r="AA43" s="1"/>
      <c r="AB43" s="7"/>
      <c r="AC43" s="1"/>
      <c r="AD43" s="7"/>
      <c r="AE43" s="1"/>
    </row>
    <row r="44" spans="1:31" ht="84" hidden="1" x14ac:dyDescent="0.25">
      <c r="A44" s="23" t="str">
        <f t="shared" si="3"/>
        <v>1.3.F.n2.200.201.2</v>
      </c>
      <c r="B44" s="1"/>
      <c r="C44" s="3">
        <v>1</v>
      </c>
      <c r="D44" s="3">
        <v>3</v>
      </c>
      <c r="E44" s="1" t="s">
        <v>20</v>
      </c>
      <c r="F44" s="2" t="s">
        <v>21</v>
      </c>
      <c r="G44" s="1" t="s">
        <v>81</v>
      </c>
      <c r="H44" s="32" t="s">
        <v>371</v>
      </c>
      <c r="I44" s="2" t="s">
        <v>82</v>
      </c>
      <c r="J44" s="1"/>
      <c r="K44" s="1" t="s">
        <v>109</v>
      </c>
      <c r="L44" s="3">
        <v>200</v>
      </c>
      <c r="M44" s="3">
        <v>201</v>
      </c>
      <c r="N44" s="3" t="s">
        <v>78</v>
      </c>
      <c r="O44" s="3">
        <v>2</v>
      </c>
      <c r="P44" s="3"/>
      <c r="Q44" s="19"/>
      <c r="R44" s="1" t="s">
        <v>92</v>
      </c>
      <c r="S44" s="1" t="s">
        <v>15</v>
      </c>
      <c r="T44" s="2" t="s">
        <v>99</v>
      </c>
      <c r="U44" s="1" t="s">
        <v>13</v>
      </c>
      <c r="V44" s="1" t="s">
        <v>111</v>
      </c>
      <c r="W44" s="1"/>
      <c r="X44" s="1"/>
      <c r="Y44" s="1"/>
      <c r="Z44" s="4" t="s">
        <v>14</v>
      </c>
      <c r="AA44" s="1"/>
      <c r="AB44" s="7"/>
      <c r="AC44" s="1"/>
      <c r="AD44" s="7"/>
      <c r="AE44" s="1"/>
    </row>
    <row r="45" spans="1:31" ht="60" x14ac:dyDescent="0.25">
      <c r="A45" s="21" t="str">
        <f t="shared" si="3"/>
        <v>6.1.N.6.500.503.3</v>
      </c>
      <c r="B45" s="1" t="s">
        <v>422</v>
      </c>
      <c r="C45" s="3">
        <v>6</v>
      </c>
      <c r="D45" s="3">
        <v>1</v>
      </c>
      <c r="E45" s="1" t="s">
        <v>199</v>
      </c>
      <c r="F45" s="2" t="s">
        <v>135</v>
      </c>
      <c r="G45" s="1">
        <v>6</v>
      </c>
      <c r="H45" s="25" t="s">
        <v>152</v>
      </c>
      <c r="I45" s="2" t="s">
        <v>153</v>
      </c>
      <c r="J45" s="1" t="s">
        <v>108</v>
      </c>
      <c r="K45" s="1" t="s">
        <v>110</v>
      </c>
      <c r="L45" s="3">
        <v>500</v>
      </c>
      <c r="M45" s="3">
        <v>503</v>
      </c>
      <c r="N45" s="3" t="s">
        <v>162</v>
      </c>
      <c r="O45" s="3">
        <v>3</v>
      </c>
      <c r="P45" s="11" t="s">
        <v>388</v>
      </c>
      <c r="Q45" s="19"/>
      <c r="R45" s="1" t="s">
        <v>231</v>
      </c>
      <c r="S45" s="1" t="s">
        <v>128</v>
      </c>
      <c r="T45" s="2" t="s">
        <v>232</v>
      </c>
      <c r="U45" s="1" t="s">
        <v>28</v>
      </c>
      <c r="V45" s="1" t="s">
        <v>111</v>
      </c>
      <c r="W45" s="1"/>
      <c r="X45" s="1"/>
      <c r="Y45" s="1"/>
      <c r="Z45" s="4" t="s">
        <v>14</v>
      </c>
      <c r="AA45" s="1" t="s">
        <v>233</v>
      </c>
      <c r="AB45" s="7" t="s">
        <v>234</v>
      </c>
      <c r="AC45" s="22"/>
      <c r="AD45" s="22"/>
      <c r="AE45" s="1">
        <v>3</v>
      </c>
    </row>
    <row r="46" spans="1:31" ht="60" x14ac:dyDescent="0.25">
      <c r="A46" s="21" t="str">
        <f t="shared" si="3"/>
        <v>6.1.N.3.500.503.3</v>
      </c>
      <c r="B46" s="1" t="s">
        <v>422</v>
      </c>
      <c r="C46" s="3">
        <v>6</v>
      </c>
      <c r="D46" s="3">
        <v>1</v>
      </c>
      <c r="E46" s="1" t="s">
        <v>199</v>
      </c>
      <c r="F46" s="2" t="s">
        <v>135</v>
      </c>
      <c r="G46" s="1">
        <v>3</v>
      </c>
      <c r="H46" s="25" t="s">
        <v>148</v>
      </c>
      <c r="I46" s="2" t="s">
        <v>149</v>
      </c>
      <c r="J46" s="1" t="s">
        <v>108</v>
      </c>
      <c r="K46" s="1" t="s">
        <v>110</v>
      </c>
      <c r="L46" s="3">
        <v>500</v>
      </c>
      <c r="M46" s="3">
        <v>503</v>
      </c>
      <c r="N46" s="3" t="s">
        <v>162</v>
      </c>
      <c r="O46" s="3">
        <v>3</v>
      </c>
      <c r="P46" s="11" t="s">
        <v>433</v>
      </c>
      <c r="Q46" s="19"/>
      <c r="R46" s="1" t="s">
        <v>224</v>
      </c>
      <c r="S46" s="1" t="s">
        <v>128</v>
      </c>
      <c r="T46" s="2" t="s">
        <v>227</v>
      </c>
      <c r="U46" s="1" t="s">
        <v>28</v>
      </c>
      <c r="V46" s="1" t="s">
        <v>111</v>
      </c>
      <c r="W46" s="1"/>
      <c r="X46" s="1"/>
      <c r="Y46" s="1"/>
      <c r="Z46" s="4" t="s">
        <v>14</v>
      </c>
      <c r="AA46" s="1" t="s">
        <v>366</v>
      </c>
      <c r="AB46" s="7" t="s">
        <v>432</v>
      </c>
      <c r="AC46" s="1" t="s">
        <v>228</v>
      </c>
      <c r="AD46" s="7" t="s">
        <v>229</v>
      </c>
      <c r="AE46" s="1">
        <v>3</v>
      </c>
    </row>
    <row r="47" spans="1:31" ht="60" x14ac:dyDescent="0.25">
      <c r="A47" s="21" t="str">
        <f t="shared" si="3"/>
        <v>6.1.N.4.500.503.3</v>
      </c>
      <c r="B47" s="1" t="s">
        <v>422</v>
      </c>
      <c r="C47" s="3">
        <v>6</v>
      </c>
      <c r="D47" s="3">
        <v>1</v>
      </c>
      <c r="E47" s="1" t="s">
        <v>199</v>
      </c>
      <c r="F47" s="2" t="s">
        <v>135</v>
      </c>
      <c r="G47" s="1">
        <v>4</v>
      </c>
      <c r="H47" s="25" t="s">
        <v>150</v>
      </c>
      <c r="I47" s="2" t="s">
        <v>151</v>
      </c>
      <c r="J47" s="1" t="s">
        <v>108</v>
      </c>
      <c r="K47" s="1" t="s">
        <v>110</v>
      </c>
      <c r="L47" s="3">
        <v>500</v>
      </c>
      <c r="M47" s="3">
        <v>503</v>
      </c>
      <c r="N47" s="3" t="s">
        <v>162</v>
      </c>
      <c r="O47" s="3">
        <v>3</v>
      </c>
      <c r="P47" s="11" t="s">
        <v>433</v>
      </c>
      <c r="Q47" s="19"/>
      <c r="R47" s="1" t="s">
        <v>224</v>
      </c>
      <c r="S47" s="1" t="s">
        <v>128</v>
      </c>
      <c r="T47" s="2" t="s">
        <v>230</v>
      </c>
      <c r="U47" s="1" t="s">
        <v>28</v>
      </c>
      <c r="V47" s="1" t="s">
        <v>111</v>
      </c>
      <c r="W47" s="1"/>
      <c r="X47" s="1"/>
      <c r="Y47" s="1"/>
      <c r="Z47" s="4" t="s">
        <v>14</v>
      </c>
      <c r="AA47" s="1" t="s">
        <v>228</v>
      </c>
      <c r="AB47" s="7" t="s">
        <v>229</v>
      </c>
      <c r="AC47" s="1"/>
      <c r="AD47" s="7"/>
      <c r="AE47" s="1">
        <v>3</v>
      </c>
    </row>
    <row r="48" spans="1:31" ht="60" x14ac:dyDescent="0.25">
      <c r="A48" s="21" t="str">
        <f t="shared" si="3"/>
        <v>16.1.AD.1.100.109.3</v>
      </c>
      <c r="B48" s="1" t="s">
        <v>423</v>
      </c>
      <c r="C48" s="3">
        <v>16</v>
      </c>
      <c r="D48" s="3">
        <v>1</v>
      </c>
      <c r="E48" s="1" t="s">
        <v>311</v>
      </c>
      <c r="F48" s="2" t="s">
        <v>314</v>
      </c>
      <c r="G48" s="1">
        <v>1</v>
      </c>
      <c r="H48" s="25" t="s">
        <v>312</v>
      </c>
      <c r="I48" s="2" t="s">
        <v>313</v>
      </c>
      <c r="J48" s="1" t="s">
        <v>108</v>
      </c>
      <c r="K48" s="1" t="s">
        <v>110</v>
      </c>
      <c r="L48" s="3">
        <v>100</v>
      </c>
      <c r="M48" s="3">
        <v>109</v>
      </c>
      <c r="N48" s="3" t="s">
        <v>343</v>
      </c>
      <c r="O48" s="3">
        <v>3</v>
      </c>
      <c r="P48" s="1" t="s">
        <v>426</v>
      </c>
      <c r="Q48" s="19"/>
      <c r="R48" s="1" t="s">
        <v>344</v>
      </c>
      <c r="S48" s="1" t="s">
        <v>414</v>
      </c>
      <c r="T48" s="2" t="s">
        <v>345</v>
      </c>
      <c r="U48" s="1" t="s">
        <v>28</v>
      </c>
      <c r="V48" s="11" t="s">
        <v>111</v>
      </c>
      <c r="W48" s="1"/>
      <c r="X48" s="1"/>
      <c r="Y48" s="1"/>
      <c r="Z48" s="4" t="s">
        <v>174</v>
      </c>
      <c r="AA48" s="1" t="s">
        <v>415</v>
      </c>
      <c r="AB48" s="7" t="s">
        <v>416</v>
      </c>
      <c r="AC48" s="1"/>
      <c r="AD48" s="7"/>
      <c r="AE48" s="1">
        <v>3</v>
      </c>
    </row>
    <row r="49" spans="1:31" ht="72" hidden="1" x14ac:dyDescent="0.25">
      <c r="A49" s="23" t="str">
        <f t="shared" si="3"/>
        <v>1.3.F.n3.200.201.2</v>
      </c>
      <c r="B49" s="1"/>
      <c r="C49" s="3">
        <v>1</v>
      </c>
      <c r="D49" s="3">
        <v>3</v>
      </c>
      <c r="E49" s="1" t="s">
        <v>20</v>
      </c>
      <c r="F49" s="2" t="s">
        <v>21</v>
      </c>
      <c r="G49" s="1" t="s">
        <v>83</v>
      </c>
      <c r="H49" s="25" t="s">
        <v>370</v>
      </c>
      <c r="I49" s="2" t="s">
        <v>84</v>
      </c>
      <c r="J49" s="1"/>
      <c r="K49" s="1" t="s">
        <v>109</v>
      </c>
      <c r="L49" s="3">
        <v>200</v>
      </c>
      <c r="M49" s="3">
        <v>201</v>
      </c>
      <c r="N49" s="3" t="s">
        <v>78</v>
      </c>
      <c r="O49" s="3">
        <v>2</v>
      </c>
      <c r="P49" s="3"/>
      <c r="Q49" s="19"/>
      <c r="R49" s="29" t="s">
        <v>93</v>
      </c>
      <c r="S49" s="1" t="s">
        <v>94</v>
      </c>
      <c r="T49" s="2" t="s">
        <v>100</v>
      </c>
      <c r="U49" s="1" t="s">
        <v>13</v>
      </c>
      <c r="V49" s="1" t="s">
        <v>111</v>
      </c>
      <c r="W49" s="1"/>
      <c r="X49" s="1"/>
      <c r="Y49" s="35"/>
      <c r="Z49" s="4" t="s">
        <v>172</v>
      </c>
      <c r="AA49" s="1"/>
      <c r="AB49" s="7"/>
      <c r="AC49" s="1"/>
      <c r="AD49" s="7"/>
      <c r="AE49" s="1"/>
    </row>
    <row r="50" spans="1:31" ht="72" x14ac:dyDescent="0.25">
      <c r="A50" s="21" t="str">
        <f t="shared" si="3"/>
        <v>1.3.F.3.200.203.2</v>
      </c>
      <c r="B50" s="1" t="s">
        <v>418</v>
      </c>
      <c r="C50" s="3">
        <v>1</v>
      </c>
      <c r="D50" s="3">
        <v>3</v>
      </c>
      <c r="E50" s="1" t="s">
        <v>20</v>
      </c>
      <c r="F50" s="2" t="s">
        <v>21</v>
      </c>
      <c r="G50" s="1">
        <v>3</v>
      </c>
      <c r="H50" s="25" t="s">
        <v>378</v>
      </c>
      <c r="I50" s="2" t="s">
        <v>18</v>
      </c>
      <c r="J50" s="1" t="s">
        <v>108</v>
      </c>
      <c r="K50" s="1" t="s">
        <v>110</v>
      </c>
      <c r="L50" s="3">
        <v>200</v>
      </c>
      <c r="M50" s="3">
        <v>203</v>
      </c>
      <c r="N50" s="3" t="s">
        <v>10</v>
      </c>
      <c r="O50" s="3">
        <v>2</v>
      </c>
      <c r="P50" s="16" t="s">
        <v>433</v>
      </c>
      <c r="Q50" s="19" t="s">
        <v>43</v>
      </c>
      <c r="R50" s="1" t="s">
        <v>22</v>
      </c>
      <c r="S50" s="1" t="s">
        <v>128</v>
      </c>
      <c r="T50" s="2" t="s">
        <v>169</v>
      </c>
      <c r="U50" s="1" t="s">
        <v>13</v>
      </c>
      <c r="V50" s="1" t="s">
        <v>112</v>
      </c>
      <c r="W50" s="1"/>
      <c r="X50" s="1"/>
      <c r="Y50" s="1"/>
      <c r="Z50" s="4" t="s">
        <v>14</v>
      </c>
      <c r="AA50" s="1" t="s">
        <v>117</v>
      </c>
      <c r="AB50" s="7" t="s">
        <v>118</v>
      </c>
      <c r="AC50" s="1" t="s">
        <v>117</v>
      </c>
      <c r="AD50" s="7" t="s">
        <v>118</v>
      </c>
      <c r="AE50" s="1">
        <v>3</v>
      </c>
    </row>
    <row r="51" spans="1:31" ht="48" x14ac:dyDescent="0.25">
      <c r="A51" s="21" t="str">
        <f t="shared" si="3"/>
        <v>5.1.M.1.300.303.3</v>
      </c>
      <c r="B51" s="1" t="s">
        <v>420</v>
      </c>
      <c r="C51" s="3">
        <v>5</v>
      </c>
      <c r="D51" s="3">
        <v>1</v>
      </c>
      <c r="E51" s="1" t="s">
        <v>247</v>
      </c>
      <c r="F51" s="2" t="s">
        <v>248</v>
      </c>
      <c r="G51" s="1">
        <v>1</v>
      </c>
      <c r="H51" s="25" t="s">
        <v>249</v>
      </c>
      <c r="I51" s="2" t="s">
        <v>250</v>
      </c>
      <c r="J51" s="1" t="s">
        <v>108</v>
      </c>
      <c r="K51" s="1" t="s">
        <v>110</v>
      </c>
      <c r="L51" s="3">
        <v>300</v>
      </c>
      <c r="M51" s="3">
        <v>303</v>
      </c>
      <c r="N51" s="3" t="s">
        <v>251</v>
      </c>
      <c r="O51" s="3">
        <v>3</v>
      </c>
      <c r="P51" s="3" t="s">
        <v>426</v>
      </c>
      <c r="Q51" s="19"/>
      <c r="R51" s="1" t="s">
        <v>249</v>
      </c>
      <c r="S51" s="1" t="s">
        <v>128</v>
      </c>
      <c r="T51" s="2" t="s">
        <v>266</v>
      </c>
      <c r="U51" s="1" t="s">
        <v>28</v>
      </c>
      <c r="V51" s="1" t="s">
        <v>111</v>
      </c>
      <c r="W51" s="1"/>
      <c r="X51" s="1"/>
      <c r="Y51" s="1"/>
      <c r="Z51" s="4" t="s">
        <v>14</v>
      </c>
      <c r="AA51" s="1" t="s">
        <v>267</v>
      </c>
      <c r="AB51" s="7" t="s">
        <v>268</v>
      </c>
      <c r="AC51" s="1"/>
      <c r="AD51" s="7"/>
      <c r="AE51" s="1">
        <v>3</v>
      </c>
    </row>
    <row r="52" spans="1:31" ht="36" hidden="1" x14ac:dyDescent="0.25">
      <c r="A52" s="23" t="str">
        <f t="shared" si="3"/>
        <v>12.7..1.500.510.</v>
      </c>
      <c r="B52" s="1"/>
      <c r="C52" s="3">
        <v>12</v>
      </c>
      <c r="D52" s="3">
        <v>7</v>
      </c>
      <c r="E52" s="1"/>
      <c r="F52" s="2" t="s">
        <v>134</v>
      </c>
      <c r="G52" s="1">
        <v>1</v>
      </c>
      <c r="H52" s="25" t="s">
        <v>146</v>
      </c>
      <c r="I52" s="2" t="s">
        <v>147</v>
      </c>
      <c r="J52" s="1"/>
      <c r="K52" s="1"/>
      <c r="L52" s="3">
        <v>500</v>
      </c>
      <c r="M52" s="3">
        <v>510</v>
      </c>
      <c r="N52" s="3" t="s">
        <v>161</v>
      </c>
      <c r="O52" s="3"/>
      <c r="P52" s="1"/>
      <c r="Q52" s="19"/>
      <c r="R52" s="1"/>
      <c r="S52" s="1"/>
      <c r="T52" s="2"/>
      <c r="U52" s="1"/>
      <c r="V52" s="1"/>
      <c r="W52" s="1"/>
      <c r="X52" s="1"/>
      <c r="Y52" s="1"/>
      <c r="Z52" s="4"/>
      <c r="AA52" s="1"/>
      <c r="AB52" s="7"/>
      <c r="AC52" s="1"/>
      <c r="AD52" s="7"/>
      <c r="AE52" s="1"/>
    </row>
  </sheetData>
  <autoFilter ref="A2:AE52">
    <filterColumn colId="9">
      <customFilters>
        <customFilter operator="notEqual" val=" "/>
      </customFilters>
    </filterColumn>
  </autoFilter>
  <mergeCells count="1">
    <mergeCell ref="A1:AD1"/>
  </mergeCells>
  <pageMargins left="0.25" right="0.25" top="0.75" bottom="0.75" header="0.3" footer="0.3"/>
  <pageSetup paperSize="8"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2021-04-26T13:31:29Z</dcterms:modified>
</cp:coreProperties>
</file>